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esco\Desktop\ASILO NIDO\2024\"/>
    </mc:Choice>
  </mc:AlternateContent>
  <bookViews>
    <workbookView xWindow="0" yWindow="0" windowWidth="20136" windowHeight="8832" tabRatio="500"/>
  </bookViews>
  <sheets>
    <sheet name="Anagrafica_Tab. riepilogativa" sheetId="1" r:id="rId1"/>
    <sheet name="Piano economico" sheetId="2" r:id="rId2"/>
  </sheets>
  <definedNames>
    <definedName name="_xlnm._FilterDatabase" localSheetId="1">'Piano economico'!$A$2:$H$4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6" i="2" l="1"/>
  <c r="G175" i="2"/>
  <c r="G174" i="2"/>
  <c r="C13" i="1" s="1"/>
  <c r="G170" i="2"/>
  <c r="G169" i="2"/>
  <c r="G168" i="2"/>
  <c r="G167" i="2"/>
  <c r="G164" i="2"/>
  <c r="G163" i="2"/>
  <c r="G162" i="2"/>
  <c r="G161" i="2"/>
  <c r="G160" i="2"/>
  <c r="G159" i="2"/>
  <c r="G156" i="2"/>
  <c r="G155" i="2"/>
  <c r="G154" i="2"/>
  <c r="G153" i="2"/>
  <c r="G152" i="2"/>
  <c r="G151" i="2"/>
  <c r="G150" i="2"/>
  <c r="G149" i="2"/>
  <c r="G148" i="2"/>
  <c r="G147" i="2"/>
  <c r="G146" i="2"/>
  <c r="G143" i="2"/>
  <c r="G142" i="2"/>
  <c r="G141" i="2"/>
  <c r="G140" i="2"/>
  <c r="G139" i="2"/>
  <c r="G138" i="2"/>
  <c r="G137" i="2"/>
  <c r="G136" i="2"/>
  <c r="G135" i="2"/>
  <c r="G131" i="2"/>
  <c r="G130" i="2"/>
  <c r="G129" i="2"/>
  <c r="G128" i="2"/>
  <c r="G125" i="2"/>
  <c r="G124" i="2"/>
  <c r="G123" i="2"/>
  <c r="G119" i="2"/>
  <c r="G118" i="2"/>
  <c r="G117" i="2"/>
  <c r="C11" i="1" s="1"/>
  <c r="G112" i="2"/>
  <c r="G111" i="2"/>
  <c r="G110" i="2"/>
  <c r="G106" i="2"/>
  <c r="G105" i="2"/>
  <c r="G104" i="2"/>
  <c r="G101" i="2"/>
  <c r="G100" i="2"/>
  <c r="G99" i="2"/>
  <c r="G98" i="2"/>
  <c r="G97" i="2"/>
  <c r="G96" i="2"/>
  <c r="G95" i="2"/>
  <c r="G94" i="2"/>
  <c r="G93" i="2"/>
  <c r="G92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0" i="2"/>
  <c r="G69" i="2"/>
  <c r="G68" i="2"/>
  <c r="G67" i="2"/>
  <c r="G66" i="2"/>
  <c r="G65" i="2"/>
  <c r="G64" i="2"/>
  <c r="G63" i="2"/>
  <c r="G62" i="2"/>
  <c r="G61" i="2"/>
  <c r="G60" i="2"/>
  <c r="G59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4" i="2"/>
  <c r="G33" i="2"/>
  <c r="G32" i="2"/>
  <c r="G31" i="2"/>
  <c r="G30" i="2"/>
  <c r="G29" i="2"/>
  <c r="G28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C9" i="1" s="1"/>
  <c r="C15" i="1"/>
  <c r="C12" i="1"/>
  <c r="C10" i="1"/>
  <c r="C14" i="1" l="1"/>
  <c r="D14" i="1" s="1"/>
  <c r="D10" i="1"/>
  <c r="D11" i="1" l="1"/>
  <c r="D15" i="1"/>
  <c r="C18" i="1" s="1"/>
  <c r="D12" i="1"/>
  <c r="D13" i="1"/>
  <c r="D9" i="1"/>
</calcChain>
</file>

<file path=xl/comments1.xml><?xml version="1.0" encoding="utf-8"?>
<comments xmlns="http://schemas.openxmlformats.org/spreadsheetml/2006/main">
  <authors>
    <author/>
  </authors>
  <commentList>
    <comment ref="A58" authorId="0" shapeId="0">
      <text>
        <r>
          <rPr>
            <sz val="9"/>
            <color rgb="FF000000"/>
            <rFont val="Tahoma"/>
            <family val="2"/>
            <charset val="1"/>
          </rPr>
          <t xml:space="preserve">Compilare come sopra
</t>
        </r>
      </text>
    </comment>
  </commentList>
</comments>
</file>

<file path=xl/sharedStrings.xml><?xml version="1.0" encoding="utf-8"?>
<sst xmlns="http://schemas.openxmlformats.org/spreadsheetml/2006/main" count="242" uniqueCount="125">
  <si>
    <t>ALLEGATO C</t>
  </si>
  <si>
    <t xml:space="preserve">Avviso </t>
  </si>
  <si>
    <t>OGGETTO: MANIFESTAZIONE DI INTERESSE
per la realizzazione di servizi integrativi, completamente gratuiti per le famiglie, di all’art.2, comma 3, del D.Lgs.65/2017, 
nel Comune di Noci (BA)</t>
  </si>
  <si>
    <t>Proponente</t>
  </si>
  <si>
    <t>COSTI</t>
  </si>
  <si>
    <t>REF</t>
  </si>
  <si>
    <t>MACROVOCE</t>
  </si>
  <si>
    <r>
      <rPr>
        <b/>
        <sz val="14"/>
        <color rgb="FF000000"/>
        <rFont val="Calibri"/>
        <family val="2"/>
        <charset val="1"/>
      </rPr>
      <t xml:space="preserve">Valore Assoluto
 </t>
    </r>
    <r>
      <rPr>
        <sz val="14"/>
        <color rgb="FF000000"/>
        <rFont val="Calibri"/>
        <family val="2"/>
        <charset val="1"/>
      </rPr>
      <t>(</t>
    </r>
    <r>
      <rPr>
        <i/>
        <sz val="14"/>
        <color rgb="FF000000"/>
        <rFont val="Calibri"/>
        <family val="2"/>
        <charset val="1"/>
      </rPr>
      <t>compilazione automatica -non modificare formula)</t>
    </r>
  </si>
  <si>
    <r>
      <rPr>
        <b/>
        <sz val="14"/>
        <color rgb="FF000000"/>
        <rFont val="Calibri"/>
        <family val="2"/>
        <charset val="1"/>
      </rPr>
      <t xml:space="preserve">Valore Percentuale 
 </t>
    </r>
    <r>
      <rPr>
        <i/>
        <sz val="14"/>
        <color rgb="FF000000"/>
        <rFont val="Calibri"/>
        <family val="2"/>
        <charset val="1"/>
      </rPr>
      <t>(compilazione automatica -non modificare formula)</t>
    </r>
  </si>
  <si>
    <t>A</t>
  </si>
  <si>
    <t>Costi del Personale</t>
  </si>
  <si>
    <t>B</t>
  </si>
  <si>
    <t>Costi di Vitto</t>
  </si>
  <si>
    <t>C</t>
  </si>
  <si>
    <t>Immobili</t>
  </si>
  <si>
    <t>D</t>
  </si>
  <si>
    <t>Acquisti</t>
  </si>
  <si>
    <t>E</t>
  </si>
  <si>
    <t>Altri costi</t>
  </si>
  <si>
    <t>TOTALE COSTI</t>
  </si>
  <si>
    <t>di cui Quota co-finanziamento</t>
  </si>
  <si>
    <r>
      <rPr>
        <b/>
        <sz val="14"/>
        <color rgb="FF000000"/>
        <rFont val="Calibri"/>
        <family val="2"/>
        <charset val="1"/>
      </rPr>
      <t xml:space="preserve">Calcolo punteggio co-finanziamento 
</t>
    </r>
    <r>
      <rPr>
        <i/>
        <sz val="14"/>
        <color rgb="FF000000"/>
        <rFont val="Calibri"/>
        <family val="2"/>
        <charset val="1"/>
      </rPr>
      <t>(compilazione automatica -non modificare formula)</t>
    </r>
  </si>
  <si>
    <t>Cofinanziamento ≤ 5% punti 0</t>
  </si>
  <si>
    <t>Cofinanziamento &gt; 5% e ≤ 10% punti 5</t>
  </si>
  <si>
    <t>Cofinanziamento &gt; 10% e ≤ 20% punti 7</t>
  </si>
  <si>
    <t>Cofinanziamento &gt; 20% punti 10</t>
  </si>
  <si>
    <t>A - Costi del Personale</t>
  </si>
  <si>
    <t>A1 - Personale interno</t>
  </si>
  <si>
    <t>Ref</t>
  </si>
  <si>
    <t>Nominativo</t>
  </si>
  <si>
    <t>Funzione</t>
  </si>
  <si>
    <t>Unità di misura</t>
  </si>
  <si>
    <t>Quantità</t>
  </si>
  <si>
    <t>Costo unitario</t>
  </si>
  <si>
    <r>
      <rPr>
        <b/>
        <sz val="14"/>
        <color rgb="FF000000"/>
        <rFont val="Calibri"/>
        <family val="2"/>
        <charset val="1"/>
      </rPr>
      <t xml:space="preserve">Totale
</t>
    </r>
    <r>
      <rPr>
        <i/>
        <sz val="14"/>
        <color rgb="FF000000"/>
        <rFont val="Calibri"/>
        <family val="2"/>
        <charset val="1"/>
      </rPr>
      <t>(calcolo automatico-non modificare la formula)</t>
    </r>
  </si>
  <si>
    <t>Quota Co-finanziamento</t>
  </si>
  <si>
    <t>A.1.1</t>
  </si>
  <si>
    <t>MARIA ROSSI</t>
  </si>
  <si>
    <t>Educatrice</t>
  </si>
  <si>
    <t>ore</t>
  </si>
  <si>
    <t>A.1.2</t>
  </si>
  <si>
    <t>A.1.3</t>
  </si>
  <si>
    <t>A.1.4</t>
  </si>
  <si>
    <t>A.1.5</t>
  </si>
  <si>
    <t>A.1.6</t>
  </si>
  <si>
    <t>A.1.7</t>
  </si>
  <si>
    <t>A.1.8</t>
  </si>
  <si>
    <t>A.1.9</t>
  </si>
  <si>
    <t>A.1.10</t>
  </si>
  <si>
    <t>A.1.11</t>
  </si>
  <si>
    <t>A.1.12</t>
  </si>
  <si>
    <t>A.1.13</t>
  </si>
  <si>
    <t>A.1.14</t>
  </si>
  <si>
    <t>A.1.15</t>
  </si>
  <si>
    <t>A.1.16</t>
  </si>
  <si>
    <t>A.1.17</t>
  </si>
  <si>
    <t>A.1.18</t>
  </si>
  <si>
    <t>A.1.19</t>
  </si>
  <si>
    <t>A.1.20</t>
  </si>
  <si>
    <t>A.1.21</t>
  </si>
  <si>
    <t>A2 - Personale esterno</t>
  </si>
  <si>
    <t>A.2.1</t>
  </si>
  <si>
    <t>A.2.2</t>
  </si>
  <si>
    <t>A.2.3</t>
  </si>
  <si>
    <t>A.2.4</t>
  </si>
  <si>
    <t>A.2.5</t>
  </si>
  <si>
    <t>A.2.6</t>
  </si>
  <si>
    <t>A.2.7</t>
  </si>
  <si>
    <t>A3 - Incarichi Professionali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</si>
  <si>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</si>
  <si>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</si>
  <si>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</si>
  <si>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</si>
  <si>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</si>
  <si>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</si>
  <si>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</si>
  <si>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</si>
  <si>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</si>
  <si>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</si>
  <si>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A.3.11</t>
  </si>
  <si>
    <t>A.3.12</t>
  </si>
  <si>
    <t>A.3.13</t>
  </si>
  <si>
    <t>A.3.14</t>
  </si>
  <si>
    <t>A.3.15</t>
  </si>
  <si>
    <t>A.3.16</t>
  </si>
  <si>
    <t>A.3.17</t>
  </si>
  <si>
    <t>A.3.18</t>
  </si>
  <si>
    <t>A.3.19</t>
  </si>
  <si>
    <t>A.3.20</t>
  </si>
  <si>
    <t>A4 - Altro</t>
  </si>
  <si>
    <t>A.4.1</t>
  </si>
  <si>
    <t>A.4.2</t>
  </si>
  <si>
    <t>A.4.3</t>
  </si>
  <si>
    <t>A.4.4</t>
  </si>
  <si>
    <t>B - Costi di Viaggio e di Vitto</t>
  </si>
  <si>
    <t>B1 - Trasporto (se acquistato direttamente dell'Ente)</t>
  </si>
  <si>
    <t>Nominativo o Funzione</t>
  </si>
  <si>
    <t>Tipo di spesa</t>
  </si>
  <si>
    <t>B.1.1</t>
  </si>
  <si>
    <t>B2 - Vitto (se acquistato direttamente dell'Ente)</t>
  </si>
  <si>
    <t>B.2.1</t>
  </si>
  <si>
    <t>B3 - Rimborso spese (se acquistato e rimborsato alla risorsa – esclude B4)</t>
  </si>
  <si>
    <t>B.3.1</t>
  </si>
  <si>
    <t>B4 - Altro</t>
  </si>
  <si>
    <t>B.4.1</t>
  </si>
  <si>
    <t>C - Immobili</t>
  </si>
  <si>
    <t>C1 - Locazione</t>
  </si>
  <si>
    <t>Caratteristiche</t>
  </si>
  <si>
    <t>C.1.1</t>
  </si>
  <si>
    <t>C2 - Interventi di Manutenzione</t>
  </si>
  <si>
    <t>C.2.1</t>
  </si>
  <si>
    <t>C3 - Altro</t>
  </si>
  <si>
    <t>C.3.1</t>
  </si>
  <si>
    <t>D - Acquisti</t>
  </si>
  <si>
    <t>D1 - Servizi</t>
  </si>
  <si>
    <t>D.1.1</t>
  </si>
  <si>
    <t>D2 - Materiali di consumo</t>
  </si>
  <si>
    <t>D.2.1</t>
  </si>
  <si>
    <t>D3 - Attrezzature</t>
  </si>
  <si>
    <t>D.3.1</t>
  </si>
  <si>
    <t>D4 - Altro</t>
  </si>
  <si>
    <t>D.4.1</t>
  </si>
  <si>
    <t>E - Altri costi</t>
  </si>
  <si>
    <t>E1 - Altri costi</t>
  </si>
  <si>
    <t>E.1.1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</si>
</sst>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 €&quot;_-;\-* #,##0.00&quot; €&quot;_-;_-* \-??&quot; €&quot;_-;_-@_-"/>
    <numFmt numFmtId="165" formatCode="0.0%"/>
    <numFmt numFmtId="166" formatCode="0.0"/>
  </numFmts>
  <fonts count="10">
    <font>
      <sz val="11"/>
      <color rgb="FF000000"/>
      <name val="Aptos Narrow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i/>
      <sz val="14"/>
      <name val="Calibri"/>
      <family val="2"/>
      <charset val="1"/>
    </font>
    <font>
      <sz val="14"/>
      <name val="Calibri"/>
      <family val="2"/>
      <charset val="1"/>
    </font>
    <font>
      <i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sz val="14"/>
      <color rgb="FF000000"/>
      <name val="Aptos Narrow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Aptos Narrow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1D1D1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D1D1D1"/>
      </patternFill>
    </fill>
    <fill>
      <patternFill patternType="solid">
        <fgColor rgb="FFD6DDF4"/>
        <bgColor rgb="FFD9D9D9"/>
      </patternFill>
    </fill>
    <fill>
      <patternFill patternType="solid">
        <fgColor rgb="FFD1D1D1"/>
        <bgColor rgb="FFD9D9D9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9" fontId="9" fillId="0" borderId="0" applyBorder="0" applyProtection="0"/>
  </cellStyleXfs>
  <cellXfs count="64">
    <xf numFmtId="0" fontId="0" fillId="0" borderId="0" xfId="0"/>
    <xf numFmtId="0" fontId="2" fillId="3" borderId="0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164" fontId="6" fillId="5" borderId="2" xfId="0" applyNumberFormat="1" applyFont="1" applyFill="1" applyBorder="1" applyAlignment="1">
      <alignment horizontal="left" wrapText="1"/>
    </xf>
    <xf numFmtId="165" fontId="6" fillId="5" borderId="2" xfId="2" applyNumberFormat="1" applyFont="1" applyFill="1" applyBorder="1" applyAlignment="1" applyProtection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166" fontId="2" fillId="6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164" fontId="1" fillId="0" borderId="2" xfId="1" applyFont="1" applyBorder="1" applyAlignment="1" applyProtection="1">
      <alignment horizontal="center" wrapText="1"/>
    </xf>
    <xf numFmtId="164" fontId="6" fillId="5" borderId="3" xfId="0" applyNumberFormat="1" applyFont="1" applyFill="1" applyBorder="1" applyAlignment="1">
      <alignment horizontal="left" wrapText="1"/>
    </xf>
    <xf numFmtId="164" fontId="7" fillId="0" borderId="2" xfId="1" applyFont="1" applyBorder="1" applyAlignment="1" applyProtection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64" fontId="2" fillId="2" borderId="2" xfId="1" applyFont="1" applyFill="1" applyBorder="1" applyAlignment="1" applyProtection="1">
      <alignment horizontal="center" vertical="center" wrapText="1"/>
    </xf>
    <xf numFmtId="164" fontId="2" fillId="0" borderId="2" xfId="1" applyFont="1" applyBorder="1" applyAlignment="1" applyProtection="1">
      <alignment horizontal="center" vertical="center"/>
    </xf>
    <xf numFmtId="164" fontId="2" fillId="2" borderId="0" xfId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164" fontId="2" fillId="3" borderId="0" xfId="1" applyFont="1" applyFill="1" applyBorder="1" applyAlignment="1" applyProtection="1">
      <alignment horizontal="center" vertical="center"/>
    </xf>
    <xf numFmtId="164" fontId="2" fillId="3" borderId="2" xfId="1" applyFont="1" applyFill="1" applyBorder="1" applyAlignment="1" applyProtection="1">
      <alignment horizontal="center" vertical="center"/>
    </xf>
    <xf numFmtId="164" fontId="2" fillId="0" borderId="6" xfId="1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164" fontId="1" fillId="0" borderId="6" xfId="1" applyFont="1" applyBorder="1" applyAlignment="1" applyProtection="1">
      <alignment horizontal="center" wrapText="1"/>
    </xf>
    <xf numFmtId="164" fontId="7" fillId="0" borderId="0" xfId="1" applyFont="1" applyBorder="1" applyAlignment="1" applyProtection="1">
      <alignment horizontal="center"/>
    </xf>
    <xf numFmtId="164" fontId="1" fillId="0" borderId="2" xfId="1" applyFont="1" applyBorder="1" applyAlignment="1" applyProtection="1">
      <alignment horizontal="center"/>
    </xf>
    <xf numFmtId="164" fontId="7" fillId="0" borderId="2" xfId="1" applyFont="1" applyBorder="1" applyAlignment="1" applyProtection="1">
      <alignment horizontal="center" wrapText="1"/>
    </xf>
    <xf numFmtId="164" fontId="1" fillId="0" borderId="3" xfId="1" applyFont="1" applyBorder="1" applyAlignment="1" applyProtection="1">
      <alignment horizontal="center" wrapText="1"/>
    </xf>
    <xf numFmtId="0" fontId="1" fillId="0" borderId="3" xfId="0" applyFont="1" applyBorder="1" applyAlignment="1">
      <alignment horizontal="center" wrapText="1"/>
    </xf>
    <xf numFmtId="164" fontId="1" fillId="0" borderId="8" xfId="1" applyFont="1" applyBorder="1" applyAlignment="1" applyProtection="1">
      <alignment horizontal="center" wrapText="1"/>
    </xf>
    <xf numFmtId="164" fontId="1" fillId="0" borderId="9" xfId="1" applyFont="1" applyBorder="1" applyAlignment="1" applyProtection="1">
      <alignment horizontal="center" wrapText="1"/>
    </xf>
    <xf numFmtId="0" fontId="7" fillId="0" borderId="9" xfId="0" applyFont="1" applyBorder="1" applyAlignment="1">
      <alignment horizontal="center"/>
    </xf>
    <xf numFmtId="164" fontId="7" fillId="0" borderId="1" xfId="1" applyFont="1" applyBorder="1" applyAlignment="1" applyProtection="1">
      <alignment horizontal="center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DF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D1D1D1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a4" displayName="Tabella4" ref="A2:H176" headerRowCount="0" totalsRowShown="0">
  <tableColumns count="8">
    <tableColumn id="1" name="Ref"/>
    <tableColumn id="2" name="Nominativo"/>
    <tableColumn id="3" name="Funzione"/>
    <tableColumn id="4" name="Unità di misura"/>
    <tableColumn id="5" name="Colonna1"/>
    <tableColumn id="6" name="Costo unitario"/>
    <tableColumn id="7" name="Totale"/>
    <tableColumn id="8" name="Not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zoomScale="58" zoomScaleNormal="58" workbookViewId="0">
      <selection sqref="A1:D1"/>
    </sheetView>
  </sheetViews>
  <sheetFormatPr defaultColWidth="8.796875" defaultRowHeight="18"/>
  <cols>
    <col min="1" max="1" width="32" style="5" customWidth="1"/>
    <col min="2" max="4" width="40" style="5" customWidth="1"/>
    <col min="5" max="1024" width="8.8984375" style="5"/>
  </cols>
  <sheetData>
    <row r="1" spans="1:6" ht="18.75" customHeight="1">
      <c r="A1" s="4" t="s">
        <v>0</v>
      </c>
      <c r="B1" s="4"/>
      <c r="C1" s="4"/>
      <c r="D1" s="4"/>
      <c r="E1" s="6"/>
      <c r="F1" s="6"/>
    </row>
    <row r="2" spans="1:6" ht="135.9" customHeight="1">
      <c r="A2" s="7" t="s">
        <v>1</v>
      </c>
      <c r="B2" s="3" t="s">
        <v>2</v>
      </c>
      <c r="C2" s="3"/>
      <c r="D2" s="3"/>
    </row>
    <row r="3" spans="1:6">
      <c r="A3" s="8" t="s">
        <v>3</v>
      </c>
      <c r="B3" s="2"/>
      <c r="C3" s="2"/>
      <c r="D3" s="2"/>
    </row>
    <row r="4" spans="1:6">
      <c r="A4" s="9"/>
      <c r="B4" s="10"/>
      <c r="C4" s="10"/>
      <c r="D4" s="10"/>
    </row>
    <row r="5" spans="1:6" ht="42" customHeight="1">
      <c r="A5" s="9"/>
      <c r="B5" s="10"/>
      <c r="C5" s="10"/>
      <c r="D5" s="10"/>
    </row>
    <row r="7" spans="1:6">
      <c r="A7" s="1" t="s">
        <v>4</v>
      </c>
      <c r="B7" s="1"/>
      <c r="C7" s="1"/>
      <c r="D7" s="1"/>
    </row>
    <row r="8" spans="1:6" ht="54" customHeight="1">
      <c r="A8" s="11" t="s">
        <v>5</v>
      </c>
      <c r="B8" s="11" t="s">
        <v>6</v>
      </c>
      <c r="C8" s="12" t="s">
        <v>7</v>
      </c>
      <c r="D8" s="12" t="s">
        <v>8</v>
      </c>
    </row>
    <row r="9" spans="1:6">
      <c r="A9" s="13" t="s">
        <v>9</v>
      </c>
      <c r="B9" s="14" t="s">
        <v>10</v>
      </c>
      <c r="C9" s="15">
        <f>SUM('Piano economico'!G5:G70)</f>
        <v>1600</v>
      </c>
      <c r="D9" s="16">
        <f t="shared" ref="D9:D15" si="0">C9/$C$14</f>
        <v>1</v>
      </c>
    </row>
    <row r="10" spans="1:6">
      <c r="A10" s="13" t="s">
        <v>11</v>
      </c>
      <c r="B10" s="14" t="s">
        <v>12</v>
      </c>
      <c r="C10" s="15">
        <f>SUM('Piano economico'!G74:G113)</f>
        <v>0</v>
      </c>
      <c r="D10" s="16">
        <f t="shared" si="0"/>
        <v>0</v>
      </c>
    </row>
    <row r="11" spans="1:6">
      <c r="A11" s="13" t="s">
        <v>13</v>
      </c>
      <c r="B11" s="14" t="s">
        <v>14</v>
      </c>
      <c r="C11" s="15">
        <f>SUM('Piano economico'!G115:G131)</f>
        <v>0</v>
      </c>
      <c r="D11" s="16">
        <f t="shared" si="0"/>
        <v>0</v>
      </c>
    </row>
    <row r="12" spans="1:6">
      <c r="A12" s="13" t="s">
        <v>15</v>
      </c>
      <c r="B12" s="14" t="s">
        <v>16</v>
      </c>
      <c r="C12" s="15">
        <f>SUM('Piano economico'!G135:G170)</f>
        <v>0</v>
      </c>
      <c r="D12" s="16">
        <f t="shared" si="0"/>
        <v>0</v>
      </c>
    </row>
    <row r="13" spans="1:6">
      <c r="A13" s="13" t="s">
        <v>17</v>
      </c>
      <c r="B13" s="14" t="s">
        <v>18</v>
      </c>
      <c r="C13" s="15">
        <f>SUM('Piano economico'!G174:G180)</f>
        <v>0</v>
      </c>
      <c r="D13" s="16">
        <f t="shared" si="0"/>
        <v>0</v>
      </c>
    </row>
    <row r="14" spans="1:6">
      <c r="A14" s="17"/>
      <c r="B14" s="14" t="s">
        <v>19</v>
      </c>
      <c r="C14" s="15">
        <f>SUM(C9:C13)</f>
        <v>1600</v>
      </c>
      <c r="D14" s="16">
        <f t="shared" si="0"/>
        <v>1</v>
      </c>
    </row>
    <row r="15" spans="1:6">
      <c r="A15" s="17"/>
      <c r="B15" s="18" t="s">
        <v>20</v>
      </c>
      <c r="C15" s="15">
        <f>SUM('Piano economico'!H5:H176)</f>
        <v>150</v>
      </c>
      <c r="D15" s="16">
        <f t="shared" si="0"/>
        <v>9.375E-2</v>
      </c>
    </row>
    <row r="16" spans="1:6">
      <c r="A16" s="19"/>
      <c r="B16" s="19"/>
      <c r="C16" s="19"/>
      <c r="D16" s="19"/>
    </row>
    <row r="18" spans="2:4" ht="54">
      <c r="B18" s="20" t="s">
        <v>21</v>
      </c>
      <c r="C18" s="21">
        <f>IF(D15&lt;=5%,0,IF(D15&lt;=10%,5,IF(D15&lt;=20%,7,10)))</f>
        <v>5</v>
      </c>
    </row>
    <row r="20" spans="2:4">
      <c r="B20" s="22" t="s">
        <v>22</v>
      </c>
    </row>
    <row r="21" spans="2:4">
      <c r="B21" s="22" t="s">
        <v>23</v>
      </c>
      <c r="D21" s="23"/>
    </row>
    <row r="22" spans="2:4">
      <c r="B22" s="22" t="s">
        <v>24</v>
      </c>
    </row>
    <row r="23" spans="2:4">
      <c r="B23" s="22" t="s">
        <v>25</v>
      </c>
      <c r="D23" s="23"/>
    </row>
    <row r="26" spans="2:4">
      <c r="D26" s="23"/>
    </row>
  </sheetData>
  <mergeCells count="4">
    <mergeCell ref="A1:D1"/>
    <mergeCell ref="B2:D2"/>
    <mergeCell ref="B3:D3"/>
    <mergeCell ref="A7:D7"/>
  </mergeCells>
  <pageMargins left="1.46736111111111" right="0.70833333333333304" top="0.74791666666666701" bottom="0.74791666666666701" header="0.51180555555555496" footer="0.51180555555555496"/>
  <pageSetup paperSize="9" scale="51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76"/>
  <sheetViews>
    <sheetView zoomScaleNormal="100" zoomScalePageLayoutView="60" workbookViewId="0"/>
  </sheetViews>
  <sheetFormatPr defaultColWidth="8.796875" defaultRowHeight="17.399999999999999"/>
  <cols>
    <col min="1" max="1" width="12.09765625" style="24" customWidth="1"/>
    <col min="2" max="7" width="40" style="24" customWidth="1"/>
    <col min="8" max="8" width="46.296875" style="24" customWidth="1"/>
    <col min="9" max="1024" width="8.8984375" style="24"/>
  </cols>
  <sheetData>
    <row r="1" spans="1:162">
      <c r="A1" s="23"/>
      <c r="B1" s="23"/>
      <c r="C1" s="23"/>
      <c r="D1" s="23"/>
      <c r="E1" s="23"/>
      <c r="F1" s="23"/>
      <c r="G1" s="23"/>
      <c r="H1" s="23"/>
    </row>
    <row r="2" spans="1:162" s="27" customFormat="1" ht="69" customHeight="1">
      <c r="A2" s="25"/>
      <c r="B2" s="26"/>
      <c r="C2" s="26"/>
      <c r="D2" s="26"/>
      <c r="E2" s="26" t="s">
        <v>26</v>
      </c>
      <c r="F2" s="26"/>
      <c r="G2" s="26"/>
      <c r="H2" s="2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</row>
    <row r="3" spans="1:162" ht="18">
      <c r="A3" s="28"/>
      <c r="B3" s="29"/>
      <c r="C3" s="29"/>
      <c r="D3" s="29"/>
      <c r="E3" s="30" t="s">
        <v>27</v>
      </c>
      <c r="F3" s="29"/>
      <c r="G3" s="29"/>
      <c r="H3" s="29"/>
    </row>
    <row r="4" spans="1:162" ht="54">
      <c r="A4" s="31" t="s">
        <v>28</v>
      </c>
      <c r="B4" s="31" t="s">
        <v>29</v>
      </c>
      <c r="C4" s="31" t="s">
        <v>30</v>
      </c>
      <c r="D4" s="31" t="s">
        <v>31</v>
      </c>
      <c r="E4" s="31" t="s">
        <v>32</v>
      </c>
      <c r="F4" s="31" t="s">
        <v>33</v>
      </c>
      <c r="G4" s="32" t="s">
        <v>34</v>
      </c>
      <c r="H4" s="31" t="s">
        <v>35</v>
      </c>
    </row>
    <row r="5" spans="1:162" ht="18">
      <c r="A5" s="33" t="s">
        <v>36</v>
      </c>
      <c r="B5" s="34" t="s">
        <v>37</v>
      </c>
      <c r="C5" s="34" t="s">
        <v>38</v>
      </c>
      <c r="D5" s="34" t="s">
        <v>39</v>
      </c>
      <c r="E5" s="34">
        <v>80</v>
      </c>
      <c r="F5" s="35">
        <v>20</v>
      </c>
      <c r="G5" s="36">
        <f t="shared" ref="G5:G25" si="0">F5*E5</f>
        <v>1600</v>
      </c>
      <c r="H5" s="35">
        <v>150</v>
      </c>
    </row>
    <row r="6" spans="1:162" ht="18">
      <c r="A6" s="33" t="s">
        <v>40</v>
      </c>
      <c r="B6" s="34"/>
      <c r="C6" s="34"/>
      <c r="D6" s="34"/>
      <c r="E6" s="34"/>
      <c r="F6" s="35"/>
      <c r="G6" s="36">
        <f t="shared" si="0"/>
        <v>0</v>
      </c>
      <c r="H6" s="35"/>
    </row>
    <row r="7" spans="1:162" ht="18">
      <c r="A7" s="33" t="s">
        <v>41</v>
      </c>
      <c r="B7" s="34"/>
      <c r="C7" s="34"/>
      <c r="D7" s="34"/>
      <c r="E7" s="34"/>
      <c r="F7" s="35"/>
      <c r="G7" s="36">
        <f t="shared" si="0"/>
        <v>0</v>
      </c>
      <c r="H7" s="37"/>
    </row>
    <row r="8" spans="1:162" ht="18">
      <c r="A8" s="33" t="s">
        <v>42</v>
      </c>
      <c r="B8" s="34"/>
      <c r="C8" s="34"/>
      <c r="D8" s="34"/>
      <c r="E8" s="34"/>
      <c r="F8" s="35"/>
      <c r="G8" s="36">
        <f t="shared" si="0"/>
        <v>0</v>
      </c>
      <c r="H8" s="35"/>
    </row>
    <row r="9" spans="1:162" ht="18">
      <c r="A9" s="33" t="s">
        <v>43</v>
      </c>
      <c r="B9" s="34"/>
      <c r="C9" s="34"/>
      <c r="D9" s="34"/>
      <c r="E9" s="34"/>
      <c r="F9" s="35"/>
      <c r="G9" s="36">
        <f t="shared" si="0"/>
        <v>0</v>
      </c>
      <c r="H9" s="35"/>
    </row>
    <row r="10" spans="1:162" ht="18">
      <c r="A10" s="33" t="s">
        <v>44</v>
      </c>
      <c r="B10" s="34"/>
      <c r="C10" s="34"/>
      <c r="D10" s="34"/>
      <c r="E10" s="34"/>
      <c r="F10" s="35"/>
      <c r="G10" s="36">
        <f t="shared" si="0"/>
        <v>0</v>
      </c>
      <c r="H10" s="35"/>
    </row>
    <row r="11" spans="1:162" ht="18">
      <c r="A11" s="33" t="s">
        <v>45</v>
      </c>
      <c r="B11" s="34"/>
      <c r="C11" s="34"/>
      <c r="D11" s="34"/>
      <c r="E11" s="34"/>
      <c r="F11" s="35"/>
      <c r="G11" s="36">
        <f t="shared" si="0"/>
        <v>0</v>
      </c>
      <c r="H11" s="35"/>
    </row>
    <row r="12" spans="1:162" ht="18">
      <c r="A12" s="33" t="s">
        <v>46</v>
      </c>
      <c r="B12" s="34"/>
      <c r="C12" s="34"/>
      <c r="D12" s="34"/>
      <c r="E12" s="34"/>
      <c r="F12" s="35"/>
      <c r="G12" s="36">
        <f t="shared" si="0"/>
        <v>0</v>
      </c>
      <c r="H12" s="35"/>
    </row>
    <row r="13" spans="1:162" ht="18">
      <c r="A13" s="33" t="s">
        <v>47</v>
      </c>
      <c r="B13" s="34"/>
      <c r="C13" s="34"/>
      <c r="D13" s="34"/>
      <c r="E13" s="34"/>
      <c r="F13" s="35"/>
      <c r="G13" s="36">
        <f t="shared" si="0"/>
        <v>0</v>
      </c>
      <c r="H13" s="35"/>
    </row>
    <row r="14" spans="1:162" ht="18">
      <c r="A14" s="33" t="s">
        <v>48</v>
      </c>
      <c r="B14" s="34"/>
      <c r="C14" s="34"/>
      <c r="D14" s="34"/>
      <c r="E14" s="34"/>
      <c r="F14" s="35"/>
      <c r="G14" s="36">
        <f t="shared" si="0"/>
        <v>0</v>
      </c>
      <c r="H14" s="35"/>
    </row>
    <row r="15" spans="1:162" ht="18">
      <c r="A15" s="33" t="s">
        <v>49</v>
      </c>
      <c r="B15" s="34"/>
      <c r="C15" s="34"/>
      <c r="D15" s="34"/>
      <c r="E15" s="34"/>
      <c r="F15" s="35"/>
      <c r="G15" s="36">
        <f t="shared" si="0"/>
        <v>0</v>
      </c>
      <c r="H15" s="35"/>
    </row>
    <row r="16" spans="1:162" ht="18">
      <c r="A16" s="33" t="s">
        <v>50</v>
      </c>
      <c r="B16" s="34"/>
      <c r="C16" s="34"/>
      <c r="D16" s="34"/>
      <c r="E16" s="34"/>
      <c r="F16" s="35"/>
      <c r="G16" s="36">
        <f t="shared" si="0"/>
        <v>0</v>
      </c>
      <c r="H16" s="35"/>
    </row>
    <row r="17" spans="1:8" ht="18">
      <c r="A17" s="33" t="s">
        <v>51</v>
      </c>
      <c r="B17" s="34"/>
      <c r="C17" s="34"/>
      <c r="D17" s="34"/>
      <c r="E17" s="34"/>
      <c r="F17" s="35"/>
      <c r="G17" s="36">
        <f t="shared" si="0"/>
        <v>0</v>
      </c>
      <c r="H17" s="35"/>
    </row>
    <row r="18" spans="1:8" ht="18">
      <c r="A18" s="33" t="s">
        <v>52</v>
      </c>
      <c r="B18" s="34"/>
      <c r="C18" s="34"/>
      <c r="D18" s="34"/>
      <c r="E18" s="34"/>
      <c r="F18" s="35"/>
      <c r="G18" s="36">
        <f t="shared" si="0"/>
        <v>0</v>
      </c>
      <c r="H18" s="35"/>
    </row>
    <row r="19" spans="1:8" ht="18">
      <c r="A19" s="33" t="s">
        <v>53</v>
      </c>
      <c r="B19" s="34"/>
      <c r="C19" s="34"/>
      <c r="D19" s="34"/>
      <c r="E19" s="34"/>
      <c r="F19" s="35"/>
      <c r="G19" s="36">
        <f t="shared" si="0"/>
        <v>0</v>
      </c>
      <c r="H19" s="35"/>
    </row>
    <row r="20" spans="1:8" ht="18">
      <c r="A20" s="33" t="s">
        <v>54</v>
      </c>
      <c r="B20" s="34"/>
      <c r="C20" s="34"/>
      <c r="D20" s="34"/>
      <c r="E20" s="34"/>
      <c r="F20" s="35"/>
      <c r="G20" s="36">
        <f t="shared" si="0"/>
        <v>0</v>
      </c>
      <c r="H20" s="35"/>
    </row>
    <row r="21" spans="1:8" ht="18">
      <c r="A21" s="33" t="s">
        <v>55</v>
      </c>
      <c r="B21" s="34"/>
      <c r="C21" s="34"/>
      <c r="D21" s="34"/>
      <c r="E21" s="34"/>
      <c r="F21" s="35"/>
      <c r="G21" s="36">
        <f t="shared" si="0"/>
        <v>0</v>
      </c>
      <c r="H21" s="35"/>
    </row>
    <row r="22" spans="1:8" ht="18">
      <c r="A22" s="33" t="s">
        <v>56</v>
      </c>
      <c r="B22" s="34"/>
      <c r="C22" s="34"/>
      <c r="D22" s="34"/>
      <c r="E22" s="34"/>
      <c r="F22" s="35"/>
      <c r="G22" s="36">
        <f t="shared" si="0"/>
        <v>0</v>
      </c>
      <c r="H22" s="35"/>
    </row>
    <row r="23" spans="1:8" ht="18">
      <c r="A23" s="33" t="s">
        <v>57</v>
      </c>
      <c r="B23" s="34"/>
      <c r="C23" s="34"/>
      <c r="D23" s="34"/>
      <c r="E23" s="34"/>
      <c r="F23" s="35"/>
      <c r="G23" s="36">
        <f t="shared" si="0"/>
        <v>0</v>
      </c>
      <c r="H23" s="35"/>
    </row>
    <row r="24" spans="1:8" ht="18">
      <c r="A24" s="33" t="s">
        <v>58</v>
      </c>
      <c r="B24" s="34"/>
      <c r="C24" s="34"/>
      <c r="D24" s="34"/>
      <c r="E24" s="34"/>
      <c r="F24" s="35"/>
      <c r="G24" s="36">
        <f t="shared" si="0"/>
        <v>0</v>
      </c>
      <c r="H24" s="35"/>
    </row>
    <row r="25" spans="1:8" ht="18">
      <c r="A25" s="33" t="s">
        <v>59</v>
      </c>
      <c r="B25" s="34"/>
      <c r="C25" s="34"/>
      <c r="D25" s="34"/>
      <c r="E25" s="34"/>
      <c r="F25" s="35"/>
      <c r="G25" s="36">
        <f t="shared" si="0"/>
        <v>0</v>
      </c>
      <c r="H25" s="35"/>
    </row>
    <row r="26" spans="1:8" ht="18">
      <c r="A26" s="38"/>
      <c r="B26" s="39"/>
      <c r="C26" s="39"/>
      <c r="D26" s="39"/>
      <c r="E26" s="39" t="s">
        <v>60</v>
      </c>
      <c r="F26" s="39"/>
      <c r="G26" s="39"/>
      <c r="H26" s="40"/>
    </row>
    <row r="27" spans="1:8" ht="54">
      <c r="A27" s="31" t="s">
        <v>28</v>
      </c>
      <c r="B27" s="31" t="s">
        <v>29</v>
      </c>
      <c r="C27" s="31" t="s">
        <v>30</v>
      </c>
      <c r="D27" s="31" t="s">
        <v>31</v>
      </c>
      <c r="E27" s="31" t="s">
        <v>32</v>
      </c>
      <c r="F27" s="31" t="s">
        <v>33</v>
      </c>
      <c r="G27" s="32" t="s">
        <v>34</v>
      </c>
      <c r="H27" s="41" t="s">
        <v>35</v>
      </c>
    </row>
    <row r="28" spans="1:8" ht="18">
      <c r="A28" s="34" t="s">
        <v>61</v>
      </c>
      <c r="B28" s="34"/>
      <c r="C28" s="34"/>
      <c r="D28" s="34"/>
      <c r="E28" s="34"/>
      <c r="F28" s="35"/>
      <c r="G28" s="36">
        <f t="shared" ref="G28:G34" si="1">F28*E28</f>
        <v>0</v>
      </c>
      <c r="H28" s="35"/>
    </row>
    <row r="29" spans="1:8" ht="18">
      <c r="A29" s="34" t="s">
        <v>62</v>
      </c>
      <c r="B29" s="34"/>
      <c r="C29" s="34"/>
      <c r="D29" s="34"/>
      <c r="E29" s="34"/>
      <c r="F29" s="35"/>
      <c r="G29" s="36">
        <f t="shared" si="1"/>
        <v>0</v>
      </c>
      <c r="H29" s="35"/>
    </row>
    <row r="30" spans="1:8" ht="18">
      <c r="A30" s="34" t="s">
        <v>63</v>
      </c>
      <c r="B30" s="34"/>
      <c r="C30" s="34"/>
      <c r="D30" s="34"/>
      <c r="E30" s="34"/>
      <c r="F30" s="35"/>
      <c r="G30" s="36">
        <f t="shared" si="1"/>
        <v>0</v>
      </c>
      <c r="H30" s="35"/>
    </row>
    <row r="31" spans="1:8" ht="18">
      <c r="A31" s="34" t="s">
        <v>64</v>
      </c>
      <c r="B31" s="34"/>
      <c r="C31" s="34"/>
      <c r="D31" s="34"/>
      <c r="E31" s="34"/>
      <c r="F31" s="35"/>
      <c r="G31" s="36">
        <f t="shared" si="1"/>
        <v>0</v>
      </c>
      <c r="H31" s="35"/>
    </row>
    <row r="32" spans="1:8" ht="18">
      <c r="A32" s="34" t="s">
        <v>65</v>
      </c>
      <c r="B32" s="34"/>
      <c r="C32" s="34"/>
      <c r="D32" s="34"/>
      <c r="E32" s="34"/>
      <c r="F32" s="35"/>
      <c r="G32" s="36">
        <f t="shared" si="1"/>
        <v>0</v>
      </c>
      <c r="H32" s="35"/>
    </row>
    <row r="33" spans="1:8" ht="18">
      <c r="A33" s="34" t="s">
        <v>66</v>
      </c>
      <c r="B33" s="34"/>
      <c r="C33" s="34"/>
      <c r="D33" s="34"/>
      <c r="E33" s="34"/>
      <c r="F33" s="35"/>
      <c r="G33" s="36">
        <f t="shared" si="1"/>
        <v>0</v>
      </c>
      <c r="H33" s="35"/>
    </row>
    <row r="34" spans="1:8" ht="18">
      <c r="A34" s="34" t="s">
        <v>67</v>
      </c>
      <c r="B34" s="34"/>
      <c r="C34" s="34"/>
      <c r="D34" s="34"/>
      <c r="E34" s="34"/>
      <c r="F34" s="35"/>
      <c r="G34" s="36">
        <f t="shared" si="1"/>
        <v>0</v>
      </c>
      <c r="H34" s="35"/>
    </row>
    <row r="35" spans="1:8" ht="18">
      <c r="A35" s="38"/>
      <c r="B35" s="39"/>
      <c r="C35" s="39"/>
      <c r="D35" s="39"/>
      <c r="E35" s="39" t="s">
        <v>68</v>
      </c>
      <c r="F35" s="42"/>
      <c r="G35" s="39"/>
      <c r="H35" s="40"/>
    </row>
    <row r="36" spans="1:8" ht="54">
      <c r="A36" s="31" t="s">
        <v>28</v>
      </c>
      <c r="B36" s="31" t="s">
        <v>29</v>
      </c>
      <c r="C36" s="31" t="s">
        <v>30</v>
      </c>
      <c r="D36" s="31" t="s">
        <v>31</v>
      </c>
      <c r="E36" s="31" t="s">
        <v>32</v>
      </c>
      <c r="F36" s="41" t="s">
        <v>33</v>
      </c>
      <c r="G36" s="32" t="s">
        <v>34</v>
      </c>
      <c r="H36" s="41" t="s">
        <v>35</v>
      </c>
    </row>
    <row r="37" spans="1:8" ht="18">
      <c r="A37" s="43" t="s">
        <v>69</v>
      </c>
      <c r="B37" s="34"/>
      <c r="C37" s="34"/>
      <c r="D37" s="34"/>
      <c r="E37" s="34"/>
      <c r="F37" s="35"/>
      <c r="G37" s="36">
        <f t="shared" ref="G37:G56" si="2">F37*E37</f>
        <v>0</v>
      </c>
      <c r="H37" s="35"/>
    </row>
    <row r="38" spans="1:8" ht="18">
      <c r="A38" s="43" t="s">
        <v>70</v>
      </c>
      <c r="B38" s="34"/>
      <c r="C38" s="34"/>
      <c r="D38" s="34"/>
      <c r="E38" s="34"/>
      <c r="F38" s="35"/>
      <c r="G38" s="36">
        <f t="shared" si="2"/>
        <v>0</v>
      </c>
      <c r="H38" s="35"/>
    </row>
    <row r="39" spans="1:8" ht="18">
      <c r="A39" s="43" t="s">
        <v>71</v>
      </c>
      <c r="B39" s="34"/>
      <c r="C39" s="34"/>
      <c r="D39" s="34"/>
      <c r="E39" s="34"/>
      <c r="F39" s="35"/>
      <c r="G39" s="36">
        <f t="shared" si="2"/>
        <v>0</v>
      </c>
      <c r="H39" s="35"/>
    </row>
    <row r="40" spans="1:8" ht="18">
      <c r="A40" s="43" t="s">
        <v>72</v>
      </c>
      <c r="B40" s="34"/>
      <c r="C40" s="34"/>
      <c r="D40" s="34"/>
      <c r="E40" s="34"/>
      <c r="F40" s="35"/>
      <c r="G40" s="36">
        <f t="shared" si="2"/>
        <v>0</v>
      </c>
      <c r="H40" s="35"/>
    </row>
    <row r="41" spans="1:8" ht="18">
      <c r="A41" s="43" t="s">
        <v>73</v>
      </c>
      <c r="B41" s="34"/>
      <c r="C41" s="34"/>
      <c r="D41" s="34"/>
      <c r="E41" s="34"/>
      <c r="F41" s="35"/>
      <c r="G41" s="36">
        <f t="shared" si="2"/>
        <v>0</v>
      </c>
      <c r="H41" s="35"/>
    </row>
    <row r="42" spans="1:8" ht="18">
      <c r="A42" s="43" t="s">
        <v>74</v>
      </c>
      <c r="B42" s="34"/>
      <c r="C42" s="34"/>
      <c r="D42" s="34"/>
      <c r="E42" s="34"/>
      <c r="F42" s="35"/>
      <c r="G42" s="36">
        <f t="shared" si="2"/>
        <v>0</v>
      </c>
      <c r="H42" s="35"/>
    </row>
    <row r="43" spans="1:8" ht="18">
      <c r="A43" s="43" t="s">
        <v>75</v>
      </c>
      <c r="B43" s="34"/>
      <c r="C43" s="34"/>
      <c r="D43" s="34"/>
      <c r="E43" s="34"/>
      <c r="F43" s="35"/>
      <c r="G43" s="36">
        <f t="shared" si="2"/>
        <v>0</v>
      </c>
      <c r="H43" s="35"/>
    </row>
    <row r="44" spans="1:8" ht="18">
      <c r="A44" s="43" t="s">
        <v>76</v>
      </c>
      <c r="B44" s="34"/>
      <c r="C44" s="34"/>
      <c r="D44" s="34"/>
      <c r="E44" s="34"/>
      <c r="F44" s="35"/>
      <c r="G44" s="36">
        <f t="shared" si="2"/>
        <v>0</v>
      </c>
      <c r="H44" s="35"/>
    </row>
    <row r="45" spans="1:8" ht="18">
      <c r="A45" s="43" t="s">
        <v>77</v>
      </c>
      <c r="B45" s="34"/>
      <c r="C45" s="34"/>
      <c r="D45" s="34"/>
      <c r="E45" s="34"/>
      <c r="F45" s="35"/>
      <c r="G45" s="36">
        <f t="shared" si="2"/>
        <v>0</v>
      </c>
      <c r="H45" s="35"/>
    </row>
    <row r="46" spans="1:8" ht="18">
      <c r="A46" s="43" t="s">
        <v>78</v>
      </c>
      <c r="B46" s="34"/>
      <c r="C46" s="34"/>
      <c r="D46" s="34"/>
      <c r="E46" s="34"/>
      <c r="F46" s="35"/>
      <c r="G46" s="36">
        <f t="shared" si="2"/>
        <v>0</v>
      </c>
      <c r="H46" s="35"/>
    </row>
    <row r="47" spans="1:8" ht="18">
      <c r="A47" s="43" t="s">
        <v>79</v>
      </c>
      <c r="B47" s="34"/>
      <c r="C47" s="34"/>
      <c r="D47" s="34"/>
      <c r="E47" s="34"/>
      <c r="F47" s="35"/>
      <c r="G47" s="36">
        <f t="shared" si="2"/>
        <v>0</v>
      </c>
      <c r="H47" s="35"/>
    </row>
    <row r="48" spans="1:8" ht="18">
      <c r="A48" s="43" t="s">
        <v>80</v>
      </c>
      <c r="B48" s="34"/>
      <c r="C48" s="34"/>
      <c r="D48" s="34"/>
      <c r="E48" s="34"/>
      <c r="F48" s="35"/>
      <c r="G48" s="36">
        <f t="shared" si="2"/>
        <v>0</v>
      </c>
      <c r="H48" s="35"/>
    </row>
    <row r="49" spans="1:8" ht="18">
      <c r="A49" s="43" t="s">
        <v>81</v>
      </c>
      <c r="B49" s="34"/>
      <c r="C49" s="34"/>
      <c r="D49" s="34"/>
      <c r="E49" s="34"/>
      <c r="F49" s="35"/>
      <c r="G49" s="36">
        <f t="shared" si="2"/>
        <v>0</v>
      </c>
      <c r="H49" s="35"/>
    </row>
    <row r="50" spans="1:8" ht="18">
      <c r="A50" s="43" t="s">
        <v>82</v>
      </c>
      <c r="B50" s="34"/>
      <c r="C50" s="34"/>
      <c r="D50" s="34"/>
      <c r="E50" s="34"/>
      <c r="F50" s="35"/>
      <c r="G50" s="36">
        <f t="shared" si="2"/>
        <v>0</v>
      </c>
      <c r="H50" s="35"/>
    </row>
    <row r="51" spans="1:8" ht="18">
      <c r="A51" s="43" t="s">
        <v>83</v>
      </c>
      <c r="B51" s="34"/>
      <c r="C51" s="34"/>
      <c r="D51" s="34"/>
      <c r="E51" s="34"/>
      <c r="F51" s="35"/>
      <c r="G51" s="36">
        <f t="shared" si="2"/>
        <v>0</v>
      </c>
      <c r="H51" s="35"/>
    </row>
    <row r="52" spans="1:8" ht="18">
      <c r="A52" s="43" t="s">
        <v>84</v>
      </c>
      <c r="B52" s="34"/>
      <c r="C52" s="34"/>
      <c r="D52" s="34"/>
      <c r="E52" s="34"/>
      <c r="F52" s="35"/>
      <c r="G52" s="36">
        <f t="shared" si="2"/>
        <v>0</v>
      </c>
      <c r="H52" s="35"/>
    </row>
    <row r="53" spans="1:8" ht="18">
      <c r="A53" s="43" t="s">
        <v>85</v>
      </c>
      <c r="B53" s="34"/>
      <c r="C53" s="34"/>
      <c r="D53" s="34"/>
      <c r="E53" s="34"/>
      <c r="F53" s="35"/>
      <c r="G53" s="36">
        <f t="shared" si="2"/>
        <v>0</v>
      </c>
      <c r="H53" s="35"/>
    </row>
    <row r="54" spans="1:8" ht="18">
      <c r="A54" s="43" t="s">
        <v>86</v>
      </c>
      <c r="B54" s="34"/>
      <c r="C54" s="34"/>
      <c r="D54" s="34"/>
      <c r="E54" s="34"/>
      <c r="F54" s="35"/>
      <c r="G54" s="36">
        <f t="shared" si="2"/>
        <v>0</v>
      </c>
      <c r="H54" s="35"/>
    </row>
    <row r="55" spans="1:8" ht="18">
      <c r="A55" s="43" t="s">
        <v>87</v>
      </c>
      <c r="B55" s="34"/>
      <c r="C55" s="34"/>
      <c r="D55" s="34"/>
      <c r="E55" s="34"/>
      <c r="F55" s="35"/>
      <c r="G55" s="36">
        <f t="shared" si="2"/>
        <v>0</v>
      </c>
      <c r="H55" s="35"/>
    </row>
    <row r="56" spans="1:8" ht="18">
      <c r="A56" s="43" t="s">
        <v>88</v>
      </c>
      <c r="B56" s="34"/>
      <c r="C56" s="34"/>
      <c r="D56" s="34"/>
      <c r="E56" s="34"/>
      <c r="F56" s="35"/>
      <c r="G56" s="36">
        <f t="shared" si="2"/>
        <v>0</v>
      </c>
      <c r="H56" s="35"/>
    </row>
    <row r="57" spans="1:8" ht="18">
      <c r="A57" s="38"/>
      <c r="B57" s="39"/>
      <c r="C57" s="39"/>
      <c r="D57" s="39"/>
      <c r="E57" s="39" t="s">
        <v>89</v>
      </c>
      <c r="F57" s="42"/>
      <c r="G57" s="39"/>
      <c r="H57" s="40"/>
    </row>
    <row r="58" spans="1:8" ht="54">
      <c r="A58" s="31" t="s">
        <v>28</v>
      </c>
      <c r="B58" s="44" t="s">
        <v>29</v>
      </c>
      <c r="C58" s="44" t="s">
        <v>30</v>
      </c>
      <c r="D58" s="44" t="s">
        <v>31</v>
      </c>
      <c r="E58" s="31" t="s">
        <v>32</v>
      </c>
      <c r="F58" s="41" t="s">
        <v>33</v>
      </c>
      <c r="G58" s="32" t="s">
        <v>34</v>
      </c>
      <c r="H58" s="41" t="s">
        <v>35</v>
      </c>
    </row>
    <row r="59" spans="1:8" ht="18">
      <c r="A59" s="34" t="s">
        <v>90</v>
      </c>
      <c r="B59" s="45"/>
      <c r="C59" s="46"/>
      <c r="D59" s="46"/>
      <c r="E59" s="34"/>
      <c r="F59" s="35"/>
      <c r="G59" s="36">
        <f t="shared" ref="G59:G70" si="3">F59*E59</f>
        <v>0</v>
      </c>
      <c r="H59" s="35"/>
    </row>
    <row r="60" spans="1:8" ht="18">
      <c r="A60" s="34" t="s">
        <v>91</v>
      </c>
      <c r="B60" s="34"/>
      <c r="C60" s="34"/>
      <c r="D60" s="34"/>
      <c r="E60" s="34"/>
      <c r="F60" s="35"/>
      <c r="G60" s="36">
        <f t="shared" si="3"/>
        <v>0</v>
      </c>
      <c r="H60" s="35"/>
    </row>
    <row r="61" spans="1:8" ht="18">
      <c r="A61" s="34" t="s">
        <v>92</v>
      </c>
      <c r="B61" s="34"/>
      <c r="C61" s="34"/>
      <c r="D61" s="34"/>
      <c r="E61" s="34"/>
      <c r="F61" s="35"/>
      <c r="G61" s="36">
        <f t="shared" si="3"/>
        <v>0</v>
      </c>
      <c r="H61" s="35"/>
    </row>
    <row r="62" spans="1:8" ht="18">
      <c r="A62" s="34" t="s">
        <v>93</v>
      </c>
      <c r="B62" s="34"/>
      <c r="C62" s="34"/>
      <c r="D62" s="34"/>
      <c r="E62" s="34"/>
      <c r="F62" s="35"/>
      <c r="G62" s="36">
        <f t="shared" si="3"/>
        <v>0</v>
      </c>
      <c r="H62" s="35"/>
    </row>
    <row r="63" spans="1:8" ht="18">
      <c r="A63" s="34"/>
      <c r="B63" s="34"/>
      <c r="C63" s="34"/>
      <c r="D63" s="34"/>
      <c r="E63" s="34"/>
      <c r="F63" s="35"/>
      <c r="G63" s="36">
        <f t="shared" si="3"/>
        <v>0</v>
      </c>
      <c r="H63" s="35"/>
    </row>
    <row r="64" spans="1:8" ht="18">
      <c r="A64" s="34"/>
      <c r="B64" s="34"/>
      <c r="C64" s="34"/>
      <c r="D64" s="34"/>
      <c r="E64" s="34"/>
      <c r="F64" s="35"/>
      <c r="G64" s="36">
        <f t="shared" si="3"/>
        <v>0</v>
      </c>
      <c r="H64" s="35"/>
    </row>
    <row r="65" spans="1:8" ht="18">
      <c r="A65" s="34"/>
      <c r="B65" s="34"/>
      <c r="C65" s="34"/>
      <c r="D65" s="34"/>
      <c r="E65" s="34"/>
      <c r="F65" s="35"/>
      <c r="G65" s="36">
        <f t="shared" si="3"/>
        <v>0</v>
      </c>
      <c r="H65" s="35"/>
    </row>
    <row r="66" spans="1:8" ht="18">
      <c r="A66" s="34"/>
      <c r="B66" s="34"/>
      <c r="C66" s="34"/>
      <c r="D66" s="34"/>
      <c r="E66" s="34"/>
      <c r="F66" s="35"/>
      <c r="G66" s="36">
        <f t="shared" si="3"/>
        <v>0</v>
      </c>
      <c r="H66" s="35"/>
    </row>
    <row r="67" spans="1:8" ht="18">
      <c r="A67" s="34"/>
      <c r="B67" s="34"/>
      <c r="C67" s="34"/>
      <c r="D67" s="34"/>
      <c r="E67" s="34"/>
      <c r="F67" s="35"/>
      <c r="G67" s="36">
        <f t="shared" si="3"/>
        <v>0</v>
      </c>
      <c r="H67" s="35"/>
    </row>
    <row r="68" spans="1:8" ht="18">
      <c r="A68" s="34"/>
      <c r="B68" s="34"/>
      <c r="C68" s="34"/>
      <c r="D68" s="34"/>
      <c r="E68" s="34"/>
      <c r="F68" s="35"/>
      <c r="G68" s="36">
        <f t="shared" si="3"/>
        <v>0</v>
      </c>
      <c r="H68" s="35"/>
    </row>
    <row r="69" spans="1:8" ht="18">
      <c r="A69" s="34"/>
      <c r="B69" s="34"/>
      <c r="C69" s="34"/>
      <c r="D69" s="34"/>
      <c r="E69" s="34"/>
      <c r="F69" s="35"/>
      <c r="G69" s="36">
        <f t="shared" si="3"/>
        <v>0</v>
      </c>
      <c r="H69" s="35"/>
    </row>
    <row r="70" spans="1:8" ht="18">
      <c r="A70" s="34"/>
      <c r="B70" s="34"/>
      <c r="C70" s="34"/>
      <c r="D70" s="34"/>
      <c r="E70" s="34"/>
      <c r="F70" s="35"/>
      <c r="G70" s="36">
        <f t="shared" si="3"/>
        <v>0</v>
      </c>
      <c r="H70" s="35"/>
    </row>
    <row r="71" spans="1:8" ht="87.9" customHeight="1">
      <c r="A71" s="47"/>
      <c r="B71" s="48"/>
      <c r="C71" s="48"/>
      <c r="D71" s="48"/>
      <c r="E71" s="48" t="s">
        <v>94</v>
      </c>
      <c r="F71" s="49"/>
      <c r="G71" s="48"/>
      <c r="H71" s="50"/>
    </row>
    <row r="72" spans="1:8" ht="18">
      <c r="A72" s="28"/>
      <c r="B72" s="29"/>
      <c r="C72" s="29"/>
      <c r="D72" s="29"/>
      <c r="E72" s="30" t="s">
        <v>95</v>
      </c>
      <c r="F72" s="42"/>
      <c r="G72" s="29"/>
      <c r="H72" s="40"/>
    </row>
    <row r="73" spans="1:8" ht="54">
      <c r="A73" s="44" t="s">
        <v>28</v>
      </c>
      <c r="B73" s="44" t="s">
        <v>96</v>
      </c>
      <c r="C73" s="44" t="s">
        <v>97</v>
      </c>
      <c r="D73" s="44" t="s">
        <v>31</v>
      </c>
      <c r="E73" s="44" t="s">
        <v>32</v>
      </c>
      <c r="F73" s="51" t="s">
        <v>33</v>
      </c>
      <c r="G73" s="32" t="s">
        <v>34</v>
      </c>
      <c r="H73" s="41" t="s">
        <v>35</v>
      </c>
    </row>
    <row r="74" spans="1:8" ht="18">
      <c r="A74" s="34" t="s">
        <v>98</v>
      </c>
      <c r="B74" s="34"/>
      <c r="C74" s="34"/>
      <c r="D74" s="34"/>
      <c r="E74" s="34"/>
      <c r="F74" s="35"/>
      <c r="G74" s="36">
        <f t="shared" ref="G74:G89" si="4">F74*E74</f>
        <v>0</v>
      </c>
      <c r="H74" s="35"/>
    </row>
    <row r="75" spans="1:8" ht="18">
      <c r="A75" s="34"/>
      <c r="B75" s="34"/>
      <c r="C75" s="34"/>
      <c r="D75" s="34"/>
      <c r="E75" s="34"/>
      <c r="F75" s="35"/>
      <c r="G75" s="36">
        <f t="shared" si="4"/>
        <v>0</v>
      </c>
      <c r="H75" s="35"/>
    </row>
    <row r="76" spans="1:8" ht="18">
      <c r="A76" s="34"/>
      <c r="B76" s="34"/>
      <c r="C76" s="34"/>
      <c r="D76" s="34"/>
      <c r="E76" s="34"/>
      <c r="F76" s="35"/>
      <c r="G76" s="36">
        <f t="shared" si="4"/>
        <v>0</v>
      </c>
      <c r="H76" s="35"/>
    </row>
    <row r="77" spans="1:8" ht="18">
      <c r="A77" s="34"/>
      <c r="B77" s="34"/>
      <c r="C77" s="34"/>
      <c r="D77" s="34"/>
      <c r="E77" s="34"/>
      <c r="F77" s="35"/>
      <c r="G77" s="36">
        <f t="shared" si="4"/>
        <v>0</v>
      </c>
      <c r="H77" s="35"/>
    </row>
    <row r="78" spans="1:8" ht="18">
      <c r="A78" s="34"/>
      <c r="B78" s="34"/>
      <c r="C78" s="34"/>
      <c r="D78" s="34"/>
      <c r="E78" s="34"/>
      <c r="F78" s="35"/>
      <c r="G78" s="36">
        <f t="shared" si="4"/>
        <v>0</v>
      </c>
      <c r="H78" s="35"/>
    </row>
    <row r="79" spans="1:8" ht="18">
      <c r="A79" s="34"/>
      <c r="B79" s="34"/>
      <c r="C79" s="34"/>
      <c r="D79" s="34"/>
      <c r="E79" s="34"/>
      <c r="F79" s="35"/>
      <c r="G79" s="36">
        <f t="shared" si="4"/>
        <v>0</v>
      </c>
      <c r="H79" s="35"/>
    </row>
    <row r="80" spans="1:8" ht="18">
      <c r="A80" s="34"/>
      <c r="B80" s="34"/>
      <c r="C80" s="34"/>
      <c r="D80" s="34"/>
      <c r="E80" s="34"/>
      <c r="F80" s="35"/>
      <c r="G80" s="36">
        <f t="shared" si="4"/>
        <v>0</v>
      </c>
      <c r="H80" s="35"/>
    </row>
    <row r="81" spans="1:8" ht="18">
      <c r="A81" s="34"/>
      <c r="B81" s="34"/>
      <c r="C81" s="34"/>
      <c r="D81" s="34"/>
      <c r="E81" s="34"/>
      <c r="F81" s="35"/>
      <c r="G81" s="36">
        <f t="shared" si="4"/>
        <v>0</v>
      </c>
      <c r="H81" s="35"/>
    </row>
    <row r="82" spans="1:8" ht="18">
      <c r="A82" s="34"/>
      <c r="B82" s="34"/>
      <c r="C82" s="34"/>
      <c r="D82" s="34"/>
      <c r="E82" s="34"/>
      <c r="F82" s="35"/>
      <c r="G82" s="36">
        <f t="shared" si="4"/>
        <v>0</v>
      </c>
      <c r="H82" s="35"/>
    </row>
    <row r="83" spans="1:8" ht="18">
      <c r="A83" s="34"/>
      <c r="B83" s="34"/>
      <c r="C83" s="34"/>
      <c r="D83" s="34"/>
      <c r="E83" s="34"/>
      <c r="F83" s="35"/>
      <c r="G83" s="36">
        <f t="shared" si="4"/>
        <v>0</v>
      </c>
      <c r="H83" s="35"/>
    </row>
    <row r="84" spans="1:8" ht="18">
      <c r="A84" s="34"/>
      <c r="B84" s="34"/>
      <c r="C84" s="34"/>
      <c r="D84" s="34"/>
      <c r="E84" s="34"/>
      <c r="F84" s="35"/>
      <c r="G84" s="36">
        <f t="shared" si="4"/>
        <v>0</v>
      </c>
      <c r="H84" s="35"/>
    </row>
    <row r="85" spans="1:8" ht="18">
      <c r="A85" s="34"/>
      <c r="B85" s="34"/>
      <c r="C85" s="34"/>
      <c r="D85" s="34"/>
      <c r="E85" s="34"/>
      <c r="F85" s="35"/>
      <c r="G85" s="36">
        <f t="shared" si="4"/>
        <v>0</v>
      </c>
      <c r="H85" s="35"/>
    </row>
    <row r="86" spans="1:8" ht="18">
      <c r="A86" s="34"/>
      <c r="B86" s="34"/>
      <c r="C86" s="34"/>
      <c r="D86" s="34"/>
      <c r="E86" s="34"/>
      <c r="F86" s="35"/>
      <c r="G86" s="36">
        <f t="shared" si="4"/>
        <v>0</v>
      </c>
      <c r="H86" s="35"/>
    </row>
    <row r="87" spans="1:8" ht="18">
      <c r="A87" s="34"/>
      <c r="B87" s="34"/>
      <c r="C87" s="34"/>
      <c r="D87" s="34"/>
      <c r="E87" s="34"/>
      <c r="F87" s="35"/>
      <c r="G87" s="36">
        <f t="shared" si="4"/>
        <v>0</v>
      </c>
      <c r="H87" s="35"/>
    </row>
    <row r="88" spans="1:8" ht="18">
      <c r="A88" s="34"/>
      <c r="B88" s="34"/>
      <c r="C88" s="34"/>
      <c r="D88" s="34"/>
      <c r="E88" s="34"/>
      <c r="F88" s="35"/>
      <c r="G88" s="36">
        <f t="shared" si="4"/>
        <v>0</v>
      </c>
      <c r="H88" s="35"/>
    </row>
    <row r="89" spans="1:8" ht="18">
      <c r="A89" s="34"/>
      <c r="B89" s="34"/>
      <c r="C89" s="34"/>
      <c r="D89" s="34"/>
      <c r="E89" s="34"/>
      <c r="F89" s="35"/>
      <c r="G89" s="36">
        <f t="shared" si="4"/>
        <v>0</v>
      </c>
      <c r="H89" s="35"/>
    </row>
    <row r="90" spans="1:8" ht="18">
      <c r="A90" s="28"/>
      <c r="B90" s="29"/>
      <c r="C90" s="29"/>
      <c r="D90" s="29"/>
      <c r="E90" s="30" t="s">
        <v>99</v>
      </c>
      <c r="F90" s="42"/>
      <c r="G90" s="29"/>
      <c r="H90" s="40"/>
    </row>
    <row r="91" spans="1:8" ht="54">
      <c r="A91" s="31" t="s">
        <v>28</v>
      </c>
      <c r="B91" s="31" t="s">
        <v>96</v>
      </c>
      <c r="C91" s="31" t="s">
        <v>97</v>
      </c>
      <c r="D91" s="31" t="s">
        <v>31</v>
      </c>
      <c r="E91" s="31" t="s">
        <v>32</v>
      </c>
      <c r="F91" s="41" t="s">
        <v>33</v>
      </c>
      <c r="G91" s="32" t="s">
        <v>34</v>
      </c>
      <c r="H91" s="41" t="s">
        <v>35</v>
      </c>
    </row>
    <row r="92" spans="1:8" ht="18">
      <c r="A92" s="34" t="s">
        <v>100</v>
      </c>
      <c r="B92" s="34"/>
      <c r="C92" s="34"/>
      <c r="D92" s="34"/>
      <c r="E92" s="34"/>
      <c r="F92" s="35"/>
      <c r="G92" s="36">
        <f t="shared" ref="G92:G101" si="5">F92*E92</f>
        <v>0</v>
      </c>
      <c r="H92" s="35"/>
    </row>
    <row r="93" spans="1:8" ht="18">
      <c r="A93" s="34"/>
      <c r="B93" s="34"/>
      <c r="C93" s="34"/>
      <c r="D93" s="34"/>
      <c r="E93" s="34"/>
      <c r="F93" s="35"/>
      <c r="G93" s="36">
        <f t="shared" si="5"/>
        <v>0</v>
      </c>
      <c r="H93" s="35"/>
    </row>
    <row r="94" spans="1:8" ht="18">
      <c r="A94" s="34"/>
      <c r="B94" s="34"/>
      <c r="C94" s="34"/>
      <c r="D94" s="34"/>
      <c r="E94" s="34"/>
      <c r="F94" s="35"/>
      <c r="G94" s="36">
        <f t="shared" si="5"/>
        <v>0</v>
      </c>
      <c r="H94" s="35"/>
    </row>
    <row r="95" spans="1:8" ht="18">
      <c r="A95" s="34"/>
      <c r="B95" s="34"/>
      <c r="C95" s="34"/>
      <c r="D95" s="34"/>
      <c r="E95" s="34"/>
      <c r="F95" s="35"/>
      <c r="G95" s="36">
        <f t="shared" si="5"/>
        <v>0</v>
      </c>
      <c r="H95" s="35"/>
    </row>
    <row r="96" spans="1:8" ht="18">
      <c r="A96" s="34"/>
      <c r="B96" s="34"/>
      <c r="C96" s="34"/>
      <c r="D96" s="34"/>
      <c r="E96" s="34"/>
      <c r="F96" s="35"/>
      <c r="G96" s="36">
        <f t="shared" si="5"/>
        <v>0</v>
      </c>
      <c r="H96" s="35"/>
    </row>
    <row r="97" spans="1:8" ht="18">
      <c r="A97" s="34"/>
      <c r="B97" s="34"/>
      <c r="C97" s="34"/>
      <c r="D97" s="34"/>
      <c r="E97" s="34"/>
      <c r="F97" s="35"/>
      <c r="G97" s="36">
        <f t="shared" si="5"/>
        <v>0</v>
      </c>
      <c r="H97" s="35"/>
    </row>
    <row r="98" spans="1:8" ht="18">
      <c r="A98" s="34"/>
      <c r="B98" s="34"/>
      <c r="C98" s="34"/>
      <c r="D98" s="34"/>
      <c r="E98" s="34"/>
      <c r="F98" s="35"/>
      <c r="G98" s="36">
        <f t="shared" si="5"/>
        <v>0</v>
      </c>
      <c r="H98" s="35"/>
    </row>
    <row r="99" spans="1:8" ht="18">
      <c r="A99" s="34"/>
      <c r="B99" s="34"/>
      <c r="C99" s="34"/>
      <c r="D99" s="34"/>
      <c r="E99" s="34"/>
      <c r="F99" s="35"/>
      <c r="G99" s="36">
        <f t="shared" si="5"/>
        <v>0</v>
      </c>
      <c r="H99" s="35"/>
    </row>
    <row r="100" spans="1:8" ht="18">
      <c r="A100" s="34"/>
      <c r="B100" s="34"/>
      <c r="C100" s="34"/>
      <c r="D100" s="34"/>
      <c r="E100" s="34"/>
      <c r="F100" s="35"/>
      <c r="G100" s="36">
        <f t="shared" si="5"/>
        <v>0</v>
      </c>
      <c r="H100" s="35"/>
    </row>
    <row r="101" spans="1:8" ht="18">
      <c r="A101" s="34"/>
      <c r="B101" s="34"/>
      <c r="C101" s="34"/>
      <c r="D101" s="34"/>
      <c r="E101" s="34"/>
      <c r="F101" s="35"/>
      <c r="G101" s="36">
        <f t="shared" si="5"/>
        <v>0</v>
      </c>
      <c r="H101" s="35"/>
    </row>
    <row r="102" spans="1:8" ht="18">
      <c r="A102" s="28"/>
      <c r="B102" s="29"/>
      <c r="C102" s="29"/>
      <c r="D102" s="29"/>
      <c r="E102" s="30" t="s">
        <v>101</v>
      </c>
      <c r="F102" s="42"/>
      <c r="G102" s="29"/>
      <c r="H102" s="40"/>
    </row>
    <row r="103" spans="1:8" ht="54">
      <c r="A103" s="44" t="s">
        <v>28</v>
      </c>
      <c r="B103" s="44" t="s">
        <v>96</v>
      </c>
      <c r="C103" s="44" t="s">
        <v>97</v>
      </c>
      <c r="D103" s="44" t="s">
        <v>31</v>
      </c>
      <c r="E103" s="44" t="s">
        <v>32</v>
      </c>
      <c r="F103" s="51" t="s">
        <v>33</v>
      </c>
      <c r="G103" s="32" t="s">
        <v>34</v>
      </c>
      <c r="H103" s="41" t="s">
        <v>35</v>
      </c>
    </row>
    <row r="104" spans="1:8" ht="18">
      <c r="A104" s="33" t="s">
        <v>102</v>
      </c>
      <c r="B104" s="34"/>
      <c r="C104" s="34"/>
      <c r="D104" s="34"/>
      <c r="E104" s="34"/>
      <c r="F104" s="35"/>
      <c r="G104" s="36">
        <f>F104*E104</f>
        <v>0</v>
      </c>
      <c r="H104" s="35"/>
    </row>
    <row r="105" spans="1:8" ht="18">
      <c r="A105" s="34"/>
      <c r="B105" s="34"/>
      <c r="C105" s="34"/>
      <c r="D105" s="34"/>
      <c r="E105" s="35"/>
      <c r="F105" s="35"/>
      <c r="G105" s="36">
        <f>F105*E105</f>
        <v>0</v>
      </c>
      <c r="H105" s="35"/>
    </row>
    <row r="106" spans="1:8" ht="18">
      <c r="A106" s="31"/>
      <c r="B106" s="34"/>
      <c r="C106" s="34"/>
      <c r="D106" s="34"/>
      <c r="E106" s="34"/>
      <c r="F106" s="35"/>
      <c r="G106" s="36">
        <f>F106*E106</f>
        <v>0</v>
      </c>
      <c r="H106" s="35"/>
    </row>
    <row r="107" spans="1:8" ht="18">
      <c r="A107" s="52"/>
      <c r="B107" s="53"/>
      <c r="C107" s="53"/>
      <c r="D107" s="53"/>
      <c r="E107" s="53"/>
      <c r="F107" s="54"/>
      <c r="G107" s="36"/>
      <c r="H107" s="35"/>
    </row>
    <row r="108" spans="1:8" ht="18">
      <c r="A108" s="28"/>
      <c r="B108" s="29"/>
      <c r="C108" s="29"/>
      <c r="D108" s="29"/>
      <c r="E108" s="30" t="s">
        <v>103</v>
      </c>
      <c r="F108" s="42"/>
      <c r="G108" s="29"/>
      <c r="H108" s="40"/>
    </row>
    <row r="109" spans="1:8" ht="54">
      <c r="A109" s="31" t="s">
        <v>28</v>
      </c>
      <c r="B109" s="31" t="s">
        <v>96</v>
      </c>
      <c r="C109" s="31" t="s">
        <v>97</v>
      </c>
      <c r="D109" s="31" t="s">
        <v>31</v>
      </c>
      <c r="E109" s="31" t="s">
        <v>32</v>
      </c>
      <c r="F109" s="41" t="s">
        <v>33</v>
      </c>
      <c r="G109" s="32" t="s">
        <v>34</v>
      </c>
      <c r="H109" s="41" t="s">
        <v>35</v>
      </c>
    </row>
    <row r="110" spans="1:8" ht="18">
      <c r="A110" s="34" t="s">
        <v>104</v>
      </c>
      <c r="B110" s="34"/>
      <c r="C110" s="34"/>
      <c r="D110" s="34"/>
      <c r="E110" s="35"/>
      <c r="F110" s="35"/>
      <c r="G110" s="36">
        <f>F110*E110</f>
        <v>0</v>
      </c>
      <c r="H110" s="35"/>
    </row>
    <row r="111" spans="1:8" ht="18">
      <c r="A111" s="34"/>
      <c r="B111" s="34"/>
      <c r="C111" s="34"/>
      <c r="D111" s="34"/>
      <c r="E111" s="35"/>
      <c r="F111" s="35"/>
      <c r="G111" s="36">
        <f>F111*E111</f>
        <v>0</v>
      </c>
      <c r="H111" s="35"/>
    </row>
    <row r="112" spans="1:8" ht="18">
      <c r="A112" s="31"/>
      <c r="B112" s="34"/>
      <c r="C112" s="34"/>
      <c r="D112" s="34"/>
      <c r="E112" s="34"/>
      <c r="F112" s="35"/>
      <c r="G112" s="36">
        <f>F112*E112</f>
        <v>0</v>
      </c>
      <c r="H112" s="35"/>
    </row>
    <row r="113" spans="1:8" ht="18">
      <c r="A113" s="43"/>
      <c r="F113" s="55"/>
      <c r="G113" s="36"/>
      <c r="H113" s="37"/>
    </row>
    <row r="114" spans="1:8" ht="74.099999999999994" customHeight="1">
      <c r="A114" s="47"/>
      <c r="B114" s="48"/>
      <c r="C114" s="48"/>
      <c r="D114" s="48"/>
      <c r="E114" s="48" t="s">
        <v>105</v>
      </c>
      <c r="F114" s="49"/>
      <c r="G114" s="48"/>
      <c r="H114" s="50"/>
    </row>
    <row r="115" spans="1:8" ht="18">
      <c r="A115" s="28"/>
      <c r="B115" s="29"/>
      <c r="C115" s="29"/>
      <c r="D115" s="29"/>
      <c r="E115" s="30" t="s">
        <v>106</v>
      </c>
      <c r="F115" s="42"/>
      <c r="G115" s="29"/>
      <c r="H115" s="40"/>
    </row>
    <row r="116" spans="1:8" ht="54">
      <c r="A116" s="31" t="s">
        <v>28</v>
      </c>
      <c r="B116" s="31" t="s">
        <v>107</v>
      </c>
      <c r="C116" s="31" t="s">
        <v>97</v>
      </c>
      <c r="D116" s="31" t="s">
        <v>31</v>
      </c>
      <c r="E116" s="31" t="s">
        <v>32</v>
      </c>
      <c r="F116" s="41" t="s">
        <v>33</v>
      </c>
      <c r="G116" s="32" t="s">
        <v>34</v>
      </c>
      <c r="H116" s="41" t="s">
        <v>35</v>
      </c>
    </row>
    <row r="117" spans="1:8" ht="18">
      <c r="A117" s="33" t="s">
        <v>108</v>
      </c>
      <c r="B117" s="34"/>
      <c r="C117" s="34"/>
      <c r="D117" s="34"/>
      <c r="E117" s="34"/>
      <c r="F117" s="35"/>
      <c r="G117" s="36">
        <f>F117*E117</f>
        <v>0</v>
      </c>
      <c r="H117" s="56"/>
    </row>
    <row r="118" spans="1:8" ht="18">
      <c r="A118" s="31"/>
      <c r="B118" s="34"/>
      <c r="C118" s="34"/>
      <c r="D118" s="34"/>
      <c r="E118" s="34"/>
      <c r="F118" s="35"/>
      <c r="G118" s="36">
        <f>F118*E118</f>
        <v>0</v>
      </c>
      <c r="H118" s="56"/>
    </row>
    <row r="119" spans="1:8" ht="18">
      <c r="A119" s="31"/>
      <c r="B119" s="34"/>
      <c r="C119" s="34"/>
      <c r="D119" s="34"/>
      <c r="E119" s="34"/>
      <c r="F119" s="35"/>
      <c r="G119" s="36">
        <f>F119*E119</f>
        <v>0</v>
      </c>
      <c r="H119" s="35"/>
    </row>
    <row r="120" spans="1:8" ht="18">
      <c r="A120" s="43"/>
      <c r="F120" s="55"/>
      <c r="G120" s="36"/>
      <c r="H120" s="57"/>
    </row>
    <row r="121" spans="1:8" ht="18">
      <c r="A121" s="28"/>
      <c r="B121" s="29"/>
      <c r="C121" s="29"/>
      <c r="D121" s="29"/>
      <c r="E121" s="30" t="s">
        <v>109</v>
      </c>
      <c r="F121" s="42"/>
      <c r="G121" s="29"/>
      <c r="H121" s="40"/>
    </row>
    <row r="122" spans="1:8" ht="54">
      <c r="A122" s="31" t="s">
        <v>28</v>
      </c>
      <c r="B122" s="31" t="s">
        <v>107</v>
      </c>
      <c r="C122" s="31" t="s">
        <v>97</v>
      </c>
      <c r="D122" s="31" t="s">
        <v>31</v>
      </c>
      <c r="E122" s="31" t="s">
        <v>32</v>
      </c>
      <c r="F122" s="41" t="s">
        <v>33</v>
      </c>
      <c r="G122" s="32" t="s">
        <v>34</v>
      </c>
      <c r="H122" s="41" t="s">
        <v>35</v>
      </c>
    </row>
    <row r="123" spans="1:8" ht="18">
      <c r="A123" s="34" t="s">
        <v>110</v>
      </c>
      <c r="B123" s="34"/>
      <c r="C123" s="34"/>
      <c r="D123" s="34"/>
      <c r="E123" s="35"/>
      <c r="F123" s="35"/>
      <c r="G123" s="36">
        <f>F123*E123</f>
        <v>0</v>
      </c>
      <c r="H123" s="35"/>
    </row>
    <row r="124" spans="1:8" ht="18">
      <c r="A124" s="34"/>
      <c r="B124" s="34"/>
      <c r="C124" s="34"/>
      <c r="D124" s="34"/>
      <c r="E124" s="35"/>
      <c r="F124" s="35"/>
      <c r="G124" s="36">
        <f>F124*E124</f>
        <v>0</v>
      </c>
      <c r="H124" s="35"/>
    </row>
    <row r="125" spans="1:8" ht="18">
      <c r="A125" s="31"/>
      <c r="B125" s="34"/>
      <c r="C125" s="34"/>
      <c r="D125" s="34"/>
      <c r="E125" s="34"/>
      <c r="F125" s="35"/>
      <c r="G125" s="36">
        <f>F125*E125</f>
        <v>0</v>
      </c>
      <c r="H125" s="56"/>
    </row>
    <row r="126" spans="1:8" ht="18">
      <c r="A126" s="28"/>
      <c r="B126" s="29"/>
      <c r="C126" s="29"/>
      <c r="D126" s="29"/>
      <c r="E126" s="30" t="s">
        <v>111</v>
      </c>
      <c r="F126" s="42"/>
      <c r="G126" s="29"/>
      <c r="H126" s="40"/>
    </row>
    <row r="127" spans="1:8" ht="54">
      <c r="A127" s="31" t="s">
        <v>28</v>
      </c>
      <c r="B127" s="31" t="s">
        <v>107</v>
      </c>
      <c r="C127" s="31" t="s">
        <v>97</v>
      </c>
      <c r="D127" s="31" t="s">
        <v>31</v>
      </c>
      <c r="E127" s="31" t="s">
        <v>32</v>
      </c>
      <c r="F127" s="41" t="s">
        <v>33</v>
      </c>
      <c r="G127" s="32" t="s">
        <v>34</v>
      </c>
      <c r="H127" s="41" t="s">
        <v>35</v>
      </c>
    </row>
    <row r="128" spans="1:8" ht="18">
      <c r="A128" s="34" t="s">
        <v>112</v>
      </c>
      <c r="B128" s="34"/>
      <c r="C128" s="34"/>
      <c r="D128" s="34"/>
      <c r="E128" s="35"/>
      <c r="F128" s="35"/>
      <c r="G128" s="36">
        <f>F128*E128</f>
        <v>0</v>
      </c>
      <c r="H128" s="35"/>
    </row>
    <row r="129" spans="1:8" ht="18">
      <c r="A129" s="34"/>
      <c r="B129" s="34"/>
      <c r="C129" s="34"/>
      <c r="D129" s="34"/>
      <c r="E129" s="35"/>
      <c r="F129" s="35"/>
      <c r="G129" s="36">
        <f>F129*E129</f>
        <v>0</v>
      </c>
      <c r="H129" s="35"/>
    </row>
    <row r="130" spans="1:8" ht="18">
      <c r="A130" s="34"/>
      <c r="B130" s="34"/>
      <c r="C130" s="34"/>
      <c r="D130" s="34"/>
      <c r="E130" s="35"/>
      <c r="F130" s="35"/>
      <c r="G130" s="36">
        <f>F130*E130</f>
        <v>0</v>
      </c>
      <c r="H130" s="35"/>
    </row>
    <row r="131" spans="1:8" ht="18">
      <c r="A131" s="31"/>
      <c r="B131" s="34"/>
      <c r="C131" s="34"/>
      <c r="D131" s="34"/>
      <c r="E131" s="34"/>
      <c r="F131" s="35"/>
      <c r="G131" s="36">
        <f>F131*E131</f>
        <v>0</v>
      </c>
      <c r="H131" s="56"/>
    </row>
    <row r="132" spans="1:8" ht="74.099999999999994" customHeight="1">
      <c r="A132" s="47"/>
      <c r="B132" s="48"/>
      <c r="C132" s="48"/>
      <c r="D132" s="48"/>
      <c r="E132" s="48" t="s">
        <v>113</v>
      </c>
      <c r="F132" s="49"/>
      <c r="G132" s="48"/>
      <c r="H132" s="50"/>
    </row>
    <row r="133" spans="1:8" ht="18">
      <c r="A133" s="28"/>
      <c r="B133" s="29"/>
      <c r="C133" s="29"/>
      <c r="D133" s="29"/>
      <c r="E133" s="30" t="s">
        <v>114</v>
      </c>
      <c r="F133" s="42"/>
      <c r="G133" s="29"/>
      <c r="H133" s="40"/>
    </row>
    <row r="134" spans="1:8" ht="54">
      <c r="A134" s="31" t="s">
        <v>28</v>
      </c>
      <c r="B134" s="31" t="s">
        <v>107</v>
      </c>
      <c r="C134" s="31" t="s">
        <v>97</v>
      </c>
      <c r="D134" s="31" t="s">
        <v>31</v>
      </c>
      <c r="E134" s="31" t="s">
        <v>32</v>
      </c>
      <c r="F134" s="41" t="s">
        <v>33</v>
      </c>
      <c r="G134" s="32" t="s">
        <v>34</v>
      </c>
      <c r="H134" s="41" t="s">
        <v>35</v>
      </c>
    </row>
    <row r="135" spans="1:8" ht="18">
      <c r="A135" s="34" t="s">
        <v>115</v>
      </c>
      <c r="B135" s="34"/>
      <c r="C135" s="34"/>
      <c r="D135" s="34"/>
      <c r="E135" s="58"/>
      <c r="F135" s="56"/>
      <c r="G135" s="36">
        <f t="shared" ref="G135:G143" si="6">F135*E135</f>
        <v>0</v>
      </c>
      <c r="H135" s="35"/>
    </row>
    <row r="136" spans="1:8" ht="18">
      <c r="A136" s="34"/>
      <c r="B136" s="34"/>
      <c r="C136" s="34"/>
      <c r="D136" s="34"/>
      <c r="E136" s="58"/>
      <c r="F136" s="56"/>
      <c r="G136" s="36">
        <f t="shared" si="6"/>
        <v>0</v>
      </c>
      <c r="H136" s="35"/>
    </row>
    <row r="137" spans="1:8" ht="18">
      <c r="A137" s="34"/>
      <c r="B137" s="34"/>
      <c r="C137" s="34"/>
      <c r="D137" s="34"/>
      <c r="E137" s="58"/>
      <c r="F137" s="56"/>
      <c r="G137" s="36">
        <f t="shared" si="6"/>
        <v>0</v>
      </c>
      <c r="H137" s="35"/>
    </row>
    <row r="138" spans="1:8" ht="18">
      <c r="A138" s="34"/>
      <c r="B138" s="34"/>
      <c r="C138" s="34"/>
      <c r="D138" s="34"/>
      <c r="E138" s="58"/>
      <c r="F138" s="56"/>
      <c r="G138" s="36">
        <f t="shared" si="6"/>
        <v>0</v>
      </c>
      <c r="H138" s="35"/>
    </row>
    <row r="139" spans="1:8" ht="18">
      <c r="A139" s="34"/>
      <c r="B139" s="34"/>
      <c r="C139" s="34"/>
      <c r="D139" s="34"/>
      <c r="E139" s="58"/>
      <c r="F139" s="56"/>
      <c r="G139" s="36">
        <f t="shared" si="6"/>
        <v>0</v>
      </c>
      <c r="H139" s="35"/>
    </row>
    <row r="140" spans="1:8" ht="18">
      <c r="A140" s="34"/>
      <c r="B140" s="34"/>
      <c r="C140" s="34"/>
      <c r="D140" s="34"/>
      <c r="E140" s="58"/>
      <c r="F140" s="56"/>
      <c r="G140" s="36">
        <f t="shared" si="6"/>
        <v>0</v>
      </c>
      <c r="H140" s="35"/>
    </row>
    <row r="141" spans="1:8" ht="18">
      <c r="A141" s="34"/>
      <c r="B141" s="34"/>
      <c r="C141" s="34"/>
      <c r="D141" s="34"/>
      <c r="E141" s="58"/>
      <c r="F141" s="56"/>
      <c r="G141" s="36">
        <f t="shared" si="6"/>
        <v>0</v>
      </c>
      <c r="H141" s="35"/>
    </row>
    <row r="142" spans="1:8" ht="18">
      <c r="A142" s="34"/>
      <c r="B142" s="34"/>
      <c r="C142" s="34"/>
      <c r="D142" s="34"/>
      <c r="E142" s="58"/>
      <c r="F142" s="56"/>
      <c r="G142" s="36">
        <f t="shared" si="6"/>
        <v>0</v>
      </c>
      <c r="H142" s="35"/>
    </row>
    <row r="143" spans="1:8" ht="18">
      <c r="A143" s="43"/>
      <c r="F143" s="55"/>
      <c r="G143" s="36">
        <f t="shared" si="6"/>
        <v>0</v>
      </c>
      <c r="H143" s="37"/>
    </row>
    <row r="144" spans="1:8" ht="18">
      <c r="A144" s="28"/>
      <c r="B144" s="29"/>
      <c r="C144" s="29"/>
      <c r="D144" s="29"/>
      <c r="E144" s="30" t="s">
        <v>116</v>
      </c>
      <c r="F144" s="42"/>
      <c r="G144" s="29"/>
      <c r="H144" s="40"/>
    </row>
    <row r="145" spans="1:8" ht="54">
      <c r="A145" s="31" t="s">
        <v>28</v>
      </c>
      <c r="B145" s="31" t="s">
        <v>107</v>
      </c>
      <c r="C145" s="31" t="s">
        <v>97</v>
      </c>
      <c r="D145" s="31" t="s">
        <v>31</v>
      </c>
      <c r="E145" s="31" t="s">
        <v>32</v>
      </c>
      <c r="F145" s="41" t="s">
        <v>33</v>
      </c>
      <c r="G145" s="32" t="s">
        <v>34</v>
      </c>
      <c r="H145" s="41" t="s">
        <v>35</v>
      </c>
    </row>
    <row r="146" spans="1:8" ht="18">
      <c r="A146" s="34" t="s">
        <v>117</v>
      </c>
      <c r="B146" s="34"/>
      <c r="C146" s="34"/>
      <c r="D146" s="34"/>
      <c r="E146" s="58"/>
      <c r="F146" s="56"/>
      <c r="G146" s="36">
        <f t="shared" ref="G146:G156" si="7">F146*E146</f>
        <v>0</v>
      </c>
      <c r="H146" s="35"/>
    </row>
    <row r="147" spans="1:8" ht="18">
      <c r="A147" s="34"/>
      <c r="B147" s="34"/>
      <c r="C147" s="34"/>
      <c r="D147" s="34"/>
      <c r="E147" s="58"/>
      <c r="F147" s="56"/>
      <c r="G147" s="36">
        <f t="shared" si="7"/>
        <v>0</v>
      </c>
      <c r="H147" s="56"/>
    </row>
    <row r="148" spans="1:8" ht="18">
      <c r="A148" s="34"/>
      <c r="B148" s="34"/>
      <c r="C148" s="34"/>
      <c r="D148" s="34"/>
      <c r="E148" s="35"/>
      <c r="F148" s="35"/>
      <c r="G148" s="36">
        <f t="shared" si="7"/>
        <v>0</v>
      </c>
      <c r="H148" s="35"/>
    </row>
    <row r="149" spans="1:8" ht="18">
      <c r="A149" s="34"/>
      <c r="B149" s="34"/>
      <c r="C149" s="34"/>
      <c r="D149" s="34"/>
      <c r="E149" s="35"/>
      <c r="F149" s="35"/>
      <c r="G149" s="36">
        <f t="shared" si="7"/>
        <v>0</v>
      </c>
      <c r="H149" s="35"/>
    </row>
    <row r="150" spans="1:8" ht="18">
      <c r="A150" s="34"/>
      <c r="B150" s="34"/>
      <c r="C150" s="34"/>
      <c r="D150" s="34"/>
      <c r="E150" s="35"/>
      <c r="F150" s="35"/>
      <c r="G150" s="36">
        <f t="shared" si="7"/>
        <v>0</v>
      </c>
      <c r="H150" s="35"/>
    </row>
    <row r="151" spans="1:8" ht="18">
      <c r="A151" s="34"/>
      <c r="B151" s="34"/>
      <c r="C151" s="34"/>
      <c r="D151" s="34"/>
      <c r="E151" s="35"/>
      <c r="F151" s="35"/>
      <c r="G151" s="36">
        <f t="shared" si="7"/>
        <v>0</v>
      </c>
      <c r="H151" s="35"/>
    </row>
    <row r="152" spans="1:8" ht="18">
      <c r="A152" s="34"/>
      <c r="B152" s="34"/>
      <c r="C152" s="34"/>
      <c r="D152" s="34"/>
      <c r="E152" s="35"/>
      <c r="F152" s="35"/>
      <c r="G152" s="36">
        <f t="shared" si="7"/>
        <v>0</v>
      </c>
      <c r="H152" s="35"/>
    </row>
    <row r="153" spans="1:8" ht="18">
      <c r="A153" s="34"/>
      <c r="B153" s="34"/>
      <c r="C153" s="34"/>
      <c r="D153" s="34"/>
      <c r="E153" s="35"/>
      <c r="F153" s="35"/>
      <c r="G153" s="36">
        <f t="shared" si="7"/>
        <v>0</v>
      </c>
      <c r="H153" s="35"/>
    </row>
    <row r="154" spans="1:8" ht="18">
      <c r="A154" s="34"/>
      <c r="B154" s="34"/>
      <c r="C154" s="34"/>
      <c r="D154" s="34"/>
      <c r="E154" s="35"/>
      <c r="F154" s="35"/>
      <c r="G154" s="36">
        <f t="shared" si="7"/>
        <v>0</v>
      </c>
      <c r="H154" s="35"/>
    </row>
    <row r="155" spans="1:8" ht="18">
      <c r="A155" s="34"/>
      <c r="B155" s="34"/>
      <c r="C155" s="34"/>
      <c r="D155" s="34"/>
      <c r="E155" s="35"/>
      <c r="F155" s="35"/>
      <c r="G155" s="36">
        <f t="shared" si="7"/>
        <v>0</v>
      </c>
      <c r="H155" s="35"/>
    </row>
    <row r="156" spans="1:8" ht="18">
      <c r="A156" s="34"/>
      <c r="B156" s="34"/>
      <c r="C156" s="34"/>
      <c r="D156" s="34"/>
      <c r="E156" s="35"/>
      <c r="F156" s="35"/>
      <c r="G156" s="36">
        <f t="shared" si="7"/>
        <v>0</v>
      </c>
      <c r="H156" s="35"/>
    </row>
    <row r="157" spans="1:8" ht="18">
      <c r="A157" s="28"/>
      <c r="B157" s="29"/>
      <c r="C157" s="29"/>
      <c r="D157" s="29"/>
      <c r="E157" s="30" t="s">
        <v>118</v>
      </c>
      <c r="F157" s="42"/>
      <c r="G157" s="29"/>
      <c r="H157" s="40"/>
    </row>
    <row r="158" spans="1:8" ht="54">
      <c r="A158" s="31" t="s">
        <v>28</v>
      </c>
      <c r="B158" s="31" t="s">
        <v>107</v>
      </c>
      <c r="C158" s="31" t="s">
        <v>97</v>
      </c>
      <c r="D158" s="31" t="s">
        <v>31</v>
      </c>
      <c r="E158" s="31" t="s">
        <v>32</v>
      </c>
      <c r="F158" s="41" t="s">
        <v>33</v>
      </c>
      <c r="G158" s="32" t="s">
        <v>34</v>
      </c>
      <c r="H158" s="41" t="s">
        <v>35</v>
      </c>
    </row>
    <row r="159" spans="1:8" ht="18">
      <c r="A159" s="34" t="s">
        <v>119</v>
      </c>
      <c r="B159" s="34"/>
      <c r="C159" s="34"/>
      <c r="D159" s="34"/>
      <c r="E159" s="58"/>
      <c r="F159" s="56"/>
      <c r="G159" s="36">
        <f t="shared" ref="G159:G164" si="8">F159*E159</f>
        <v>0</v>
      </c>
      <c r="H159" s="35"/>
    </row>
    <row r="160" spans="1:8" ht="18">
      <c r="A160" s="34"/>
      <c r="B160" s="34"/>
      <c r="C160" s="34"/>
      <c r="D160" s="34"/>
      <c r="E160" s="58"/>
      <c r="F160" s="56"/>
      <c r="G160" s="36">
        <f t="shared" si="8"/>
        <v>0</v>
      </c>
      <c r="H160" s="56"/>
    </row>
    <row r="161" spans="1:8" ht="18">
      <c r="A161" s="34"/>
      <c r="B161" s="34"/>
      <c r="C161" s="34"/>
      <c r="D161" s="34"/>
      <c r="E161" s="58"/>
      <c r="F161" s="56"/>
      <c r="G161" s="36">
        <f t="shared" si="8"/>
        <v>0</v>
      </c>
      <c r="H161" s="56"/>
    </row>
    <row r="162" spans="1:8" ht="18">
      <c r="A162" s="34"/>
      <c r="B162" s="34"/>
      <c r="C162" s="34"/>
      <c r="D162" s="34"/>
      <c r="E162" s="58"/>
      <c r="F162" s="56"/>
      <c r="G162" s="36">
        <f t="shared" si="8"/>
        <v>0</v>
      </c>
      <c r="H162" s="56"/>
    </row>
    <row r="163" spans="1:8" ht="18">
      <c r="A163" s="34"/>
      <c r="B163" s="34"/>
      <c r="C163" s="34"/>
      <c r="D163" s="34"/>
      <c r="E163" s="58"/>
      <c r="F163" s="56"/>
      <c r="G163" s="36">
        <f t="shared" si="8"/>
        <v>0</v>
      </c>
      <c r="H163" s="56"/>
    </row>
    <row r="164" spans="1:8" ht="18">
      <c r="A164" s="34"/>
      <c r="B164" s="34"/>
      <c r="C164" s="34"/>
      <c r="D164" s="34"/>
      <c r="E164" s="35"/>
      <c r="F164" s="35"/>
      <c r="G164" s="36">
        <f t="shared" si="8"/>
        <v>0</v>
      </c>
      <c r="H164" s="35"/>
    </row>
    <row r="165" spans="1:8" ht="18">
      <c r="A165" s="28"/>
      <c r="B165" s="29"/>
      <c r="C165" s="29"/>
      <c r="D165" s="29"/>
      <c r="E165" s="30" t="s">
        <v>120</v>
      </c>
      <c r="F165" s="42"/>
      <c r="G165" s="29"/>
      <c r="H165" s="40"/>
    </row>
    <row r="166" spans="1:8" ht="54">
      <c r="A166" s="31" t="s">
        <v>28</v>
      </c>
      <c r="B166" s="31" t="s">
        <v>107</v>
      </c>
      <c r="C166" s="31" t="s">
        <v>97</v>
      </c>
      <c r="D166" s="31" t="s">
        <v>31</v>
      </c>
      <c r="E166" s="31" t="s">
        <v>32</v>
      </c>
      <c r="F166" s="41" t="s">
        <v>33</v>
      </c>
      <c r="G166" s="32" t="s">
        <v>34</v>
      </c>
      <c r="H166" s="41" t="s">
        <v>35</v>
      </c>
    </row>
    <row r="167" spans="1:8" ht="18">
      <c r="A167" s="34" t="s">
        <v>121</v>
      </c>
      <c r="B167" s="59"/>
      <c r="C167" s="59"/>
      <c r="D167" s="59"/>
      <c r="E167" s="56"/>
      <c r="F167" s="60"/>
      <c r="G167" s="36">
        <f>F167*E167</f>
        <v>0</v>
      </c>
      <c r="H167" s="35"/>
    </row>
    <row r="168" spans="1:8" ht="18">
      <c r="A168" s="34"/>
      <c r="B168" s="59"/>
      <c r="C168" s="59"/>
      <c r="D168" s="59"/>
      <c r="E168" s="56"/>
      <c r="F168" s="60"/>
      <c r="G168" s="36">
        <f>F168*E168</f>
        <v>0</v>
      </c>
      <c r="H168" s="35"/>
    </row>
    <row r="169" spans="1:8" ht="18">
      <c r="A169" s="34"/>
      <c r="B169" s="34"/>
      <c r="C169" s="46"/>
      <c r="D169" s="61"/>
      <c r="E169" s="56"/>
      <c r="F169" s="60"/>
      <c r="G169" s="36">
        <f>F169*E169</f>
        <v>0</v>
      </c>
      <c r="H169" s="35"/>
    </row>
    <row r="170" spans="1:8" ht="18">
      <c r="A170" s="62"/>
      <c r="B170" s="27"/>
      <c r="C170" s="27"/>
      <c r="D170" s="27"/>
      <c r="E170" s="27"/>
      <c r="F170" s="63"/>
      <c r="G170" s="36">
        <f>F170*E170</f>
        <v>0</v>
      </c>
      <c r="H170" s="57"/>
    </row>
    <row r="171" spans="1:8" ht="54.9" customHeight="1">
      <c r="A171" s="47"/>
      <c r="B171" s="48"/>
      <c r="C171" s="48"/>
      <c r="D171" s="48"/>
      <c r="E171" s="48" t="s">
        <v>122</v>
      </c>
      <c r="F171" s="49"/>
      <c r="G171" s="48"/>
      <c r="H171" s="50"/>
    </row>
    <row r="172" spans="1:8" ht="18">
      <c r="A172" s="28"/>
      <c r="B172" s="29"/>
      <c r="C172" s="29"/>
      <c r="D172" s="29"/>
      <c r="E172" s="30" t="s">
        <v>123</v>
      </c>
      <c r="F172" s="42"/>
      <c r="G172" s="29"/>
      <c r="H172" s="40"/>
    </row>
    <row r="173" spans="1:8" ht="54">
      <c r="A173" s="31" t="s">
        <v>28</v>
      </c>
      <c r="B173" s="31" t="s">
        <v>107</v>
      </c>
      <c r="C173" s="31" t="s">
        <v>97</v>
      </c>
      <c r="D173" s="31" t="s">
        <v>31</v>
      </c>
      <c r="E173" s="31" t="s">
        <v>32</v>
      </c>
      <c r="F173" s="41" t="s">
        <v>33</v>
      </c>
      <c r="G173" s="32" t="s">
        <v>34</v>
      </c>
      <c r="H173" s="41" t="s">
        <v>35</v>
      </c>
    </row>
    <row r="174" spans="1:8" ht="18">
      <c r="A174" s="33" t="s">
        <v>124</v>
      </c>
      <c r="B174" s="59"/>
      <c r="C174" s="59"/>
      <c r="D174" s="59"/>
      <c r="E174" s="58"/>
      <c r="F174" s="58"/>
      <c r="G174" s="36">
        <f>F174*E174</f>
        <v>0</v>
      </c>
      <c r="H174" s="35"/>
    </row>
    <row r="175" spans="1:8" ht="18">
      <c r="A175" s="34"/>
      <c r="B175" s="34"/>
      <c r="C175" s="34"/>
      <c r="D175" s="34"/>
      <c r="E175" s="35"/>
      <c r="F175" s="35"/>
      <c r="G175" s="36">
        <f>F175*E175</f>
        <v>0</v>
      </c>
      <c r="H175" s="35"/>
    </row>
    <row r="176" spans="1:8" ht="18">
      <c r="A176" s="34"/>
      <c r="B176" s="59"/>
      <c r="C176" s="59"/>
      <c r="D176" s="59"/>
      <c r="E176" s="58"/>
      <c r="F176" s="58"/>
      <c r="G176" s="36">
        <f>F176*E176</f>
        <v>0</v>
      </c>
      <c r="H176" s="56"/>
    </row>
  </sheetData>
  <pageMargins left="0.936805555555556" right="0.7" top="0.75" bottom="0.75" header="0.51180555555555496" footer="0.51180555555555496"/>
  <pageSetup paperSize="8" scale="70" firstPageNumber="0" orientation="landscape" horizontalDpi="300" verticalDpi="300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Anagrafica_Tab. riepilogativa</vt:lpstr>
      <vt:lpstr>Piano economico</vt:lpstr>
      <vt:lpstr>'Piano economico'!_FiltroDatabase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Francesco</cp:lastModifiedBy>
  <cp:revision>2</cp:revision>
  <cp:lastPrinted>2024-10-23T11:55:22Z</cp:lastPrinted>
  <dcterms:created xsi:type="dcterms:W3CDTF">2024-02-26T16:49:42Z</dcterms:created>
  <dcterms:modified xsi:type="dcterms:W3CDTF">2024-10-30T07:51:29Z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0x010100E9DB8326DA996D4E84ED117C1D222311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